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20" windowWidth="11535" windowHeight="7200"/>
  </bookViews>
  <sheets>
    <sheet name="Ark1" sheetId="1" r:id="rId1"/>
  </sheets>
  <definedNames>
    <definedName name="avvik">'Ark1'!$AD$5</definedName>
    <definedName name="_xlnm.Print_Titles" localSheetId="0">'Ark1'!$1:$13</definedName>
  </definedNames>
  <calcPr calcId="145621"/>
</workbook>
</file>

<file path=xl/calcChain.xml><?xml version="1.0" encoding="utf-8"?>
<calcChain xmlns="http://schemas.openxmlformats.org/spreadsheetml/2006/main">
  <c r="AE21" i="1" l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40" i="1"/>
  <c r="AE41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P28" i="1"/>
  <c r="S28" i="1"/>
  <c r="V28" i="1"/>
  <c r="Y28" i="1"/>
  <c r="P29" i="1"/>
  <c r="S29" i="1"/>
  <c r="V29" i="1"/>
  <c r="Y29" i="1"/>
  <c r="P30" i="1"/>
  <c r="S30" i="1"/>
  <c r="V30" i="1"/>
  <c r="Y30" i="1"/>
  <c r="P31" i="1"/>
  <c r="S31" i="1"/>
  <c r="V31" i="1"/>
  <c r="Y31" i="1"/>
  <c r="P32" i="1"/>
  <c r="S32" i="1"/>
  <c r="V32" i="1"/>
  <c r="Y32" i="1"/>
  <c r="P33" i="1"/>
  <c r="S33" i="1"/>
  <c r="V33" i="1"/>
  <c r="Y33" i="1"/>
  <c r="P34" i="1"/>
  <c r="S34" i="1"/>
  <c r="V34" i="1"/>
  <c r="Y34" i="1"/>
  <c r="P35" i="1"/>
  <c r="S35" i="1"/>
  <c r="V35" i="1"/>
  <c r="Y35" i="1"/>
  <c r="P36" i="1"/>
  <c r="S36" i="1"/>
  <c r="V36" i="1"/>
  <c r="Y36" i="1"/>
  <c r="P37" i="1"/>
  <c r="S37" i="1"/>
  <c r="V37" i="1"/>
  <c r="Y37" i="1"/>
  <c r="P38" i="1"/>
  <c r="S38" i="1"/>
  <c r="V38" i="1"/>
  <c r="Y38" i="1"/>
  <c r="P39" i="1"/>
  <c r="S39" i="1"/>
  <c r="V39" i="1"/>
  <c r="Y39" i="1"/>
  <c r="AE39" i="1"/>
  <c r="P40" i="1"/>
  <c r="S40" i="1"/>
  <c r="V40" i="1"/>
  <c r="Y40" i="1"/>
  <c r="P41" i="1"/>
  <c r="S41" i="1"/>
  <c r="V41" i="1"/>
  <c r="Y41" i="1"/>
  <c r="P27" i="1"/>
  <c r="S27" i="1"/>
  <c r="V27" i="1"/>
  <c r="Y27" i="1"/>
  <c r="P26" i="1"/>
  <c r="S26" i="1"/>
  <c r="V26" i="1"/>
  <c r="Y26" i="1"/>
  <c r="P21" i="1"/>
  <c r="S21" i="1"/>
  <c r="V21" i="1"/>
  <c r="Y21" i="1"/>
  <c r="P22" i="1"/>
  <c r="S22" i="1"/>
  <c r="V22" i="1"/>
  <c r="Y22" i="1"/>
  <c r="P23" i="1"/>
  <c r="S23" i="1"/>
  <c r="V23" i="1"/>
  <c r="Y23" i="1"/>
  <c r="P24" i="1"/>
  <c r="S24" i="1"/>
  <c r="V24" i="1"/>
  <c r="Y24" i="1"/>
  <c r="P25" i="1"/>
  <c r="S25" i="1"/>
  <c r="V25" i="1"/>
  <c r="Y25" i="1"/>
  <c r="AF11" i="1"/>
  <c r="AF10" i="1"/>
  <c r="T10" i="1" l="1"/>
  <c r="T11" i="1" s="1"/>
  <c r="AE52" i="1"/>
  <c r="AB52" i="1"/>
  <c r="Y52" i="1"/>
  <c r="V52" i="1"/>
  <c r="S52" i="1"/>
  <c r="P52" i="1"/>
  <c r="M52" i="1"/>
  <c r="J52" i="1"/>
  <c r="AE51" i="1"/>
  <c r="AB51" i="1"/>
  <c r="Y51" i="1"/>
  <c r="V51" i="1"/>
  <c r="S51" i="1"/>
  <c r="P51" i="1"/>
  <c r="M51" i="1"/>
  <c r="J51" i="1"/>
  <c r="AE50" i="1"/>
  <c r="AB50" i="1"/>
  <c r="Y50" i="1"/>
  <c r="V50" i="1"/>
  <c r="S50" i="1"/>
  <c r="P50" i="1"/>
  <c r="M50" i="1"/>
  <c r="J50" i="1"/>
  <c r="AE49" i="1"/>
  <c r="AB49" i="1"/>
  <c r="Y49" i="1"/>
  <c r="V49" i="1"/>
  <c r="S49" i="1"/>
  <c r="P49" i="1"/>
  <c r="M49" i="1"/>
  <c r="J49" i="1"/>
  <c r="AE48" i="1"/>
  <c r="AB48" i="1"/>
  <c r="Y48" i="1"/>
  <c r="V48" i="1"/>
  <c r="S48" i="1"/>
  <c r="P48" i="1"/>
  <c r="M48" i="1"/>
  <c r="J48" i="1"/>
  <c r="AE47" i="1"/>
  <c r="AB47" i="1"/>
  <c r="Y47" i="1"/>
  <c r="V47" i="1"/>
  <c r="S47" i="1"/>
  <c r="P47" i="1"/>
  <c r="M47" i="1"/>
  <c r="J47" i="1"/>
  <c r="AE46" i="1"/>
  <c r="AB46" i="1"/>
  <c r="Y46" i="1"/>
  <c r="V46" i="1"/>
  <c r="S46" i="1"/>
  <c r="P46" i="1"/>
  <c r="M46" i="1"/>
  <c r="J46" i="1"/>
  <c r="AE45" i="1"/>
  <c r="AB45" i="1"/>
  <c r="Y45" i="1"/>
  <c r="V45" i="1"/>
  <c r="S45" i="1"/>
  <c r="P45" i="1"/>
  <c r="M45" i="1"/>
  <c r="J45" i="1"/>
  <c r="AE44" i="1"/>
  <c r="AB44" i="1"/>
  <c r="Y44" i="1"/>
  <c r="V44" i="1"/>
  <c r="S44" i="1"/>
  <c r="P44" i="1"/>
  <c r="M44" i="1"/>
  <c r="J44" i="1"/>
  <c r="AE43" i="1"/>
  <c r="AB43" i="1"/>
  <c r="Y43" i="1"/>
  <c r="V43" i="1"/>
  <c r="S43" i="1"/>
  <c r="P43" i="1"/>
  <c r="M43" i="1"/>
  <c r="J43" i="1"/>
  <c r="AE42" i="1"/>
  <c r="AB42" i="1"/>
  <c r="Y42" i="1"/>
  <c r="V42" i="1"/>
  <c r="S42" i="1"/>
  <c r="P42" i="1"/>
  <c r="M42" i="1"/>
  <c r="J42" i="1"/>
  <c r="AE20" i="1"/>
  <c r="AB20" i="1"/>
  <c r="Y20" i="1"/>
  <c r="V20" i="1"/>
  <c r="S20" i="1"/>
  <c r="P20" i="1"/>
  <c r="M20" i="1"/>
  <c r="J20" i="1"/>
  <c r="AE19" i="1"/>
  <c r="AB19" i="1"/>
  <c r="Y19" i="1"/>
  <c r="V19" i="1"/>
  <c r="S19" i="1"/>
  <c r="P19" i="1"/>
  <c r="M19" i="1"/>
  <c r="J19" i="1"/>
  <c r="AE18" i="1"/>
  <c r="AB18" i="1"/>
  <c r="Y18" i="1"/>
  <c r="V18" i="1"/>
  <c r="S18" i="1"/>
  <c r="P18" i="1"/>
  <c r="M18" i="1"/>
  <c r="J18" i="1"/>
  <c r="AE17" i="1"/>
  <c r="AB17" i="1"/>
  <c r="Y17" i="1"/>
  <c r="V17" i="1"/>
  <c r="S17" i="1"/>
  <c r="P17" i="1"/>
  <c r="M17" i="1"/>
  <c r="J17" i="1"/>
  <c r="AE16" i="1"/>
  <c r="AB16" i="1"/>
  <c r="Y16" i="1"/>
  <c r="V16" i="1"/>
  <c r="S16" i="1"/>
  <c r="P16" i="1"/>
  <c r="M16" i="1"/>
  <c r="J16" i="1"/>
  <c r="AE15" i="1"/>
  <c r="AB15" i="1"/>
  <c r="Y15" i="1"/>
  <c r="V15" i="1"/>
  <c r="S15" i="1"/>
  <c r="P15" i="1"/>
  <c r="M15" i="1"/>
  <c r="J15" i="1"/>
  <c r="AE14" i="1"/>
  <c r="AB14" i="1"/>
  <c r="Y14" i="1"/>
  <c r="V14" i="1"/>
  <c r="S14" i="1"/>
  <c r="P14" i="1"/>
  <c r="M14" i="1"/>
  <c r="J14" i="1"/>
</calcChain>
</file>

<file path=xl/comments1.xml><?xml version="1.0" encoding="utf-8"?>
<comments xmlns="http://schemas.openxmlformats.org/spreadsheetml/2006/main">
  <authors>
    <author>Peter G. Schild</author>
  </authors>
  <commentList>
    <comment ref="H9" authorId="0">
      <text>
        <r>
          <rPr>
            <b/>
            <sz val="10"/>
            <color indexed="81"/>
            <rFont val="Tahoma"/>
            <family val="2"/>
          </rPr>
          <t xml:space="preserve">TRINN 1 er en test av VAV-systemets funksjon ved den maksimale luftmengden
(dvs. maksimale samtidighet) som ventilasjonsaggregatet er dimensjonert for.
</t>
        </r>
        <r>
          <rPr>
            <sz val="10"/>
            <color indexed="81"/>
            <rFont val="Tahoma"/>
            <family val="2"/>
          </rPr>
          <t xml:space="preserve">- Samtidighetsfaktoren, S, er definert som:
  S = SUM(V for alle VAV-enhetene) / SUM(Vmax for alle VAV-enetene)
- Eksempel på utregning av hvor mange rom som må tvangsstyres til Vmax: 
  Hvis aggregatet er dimensjonert for 65% samtidighet, og rommene er identiske med
  Vmin=30 m³/h og Vmax=100 m³/h, må du tvangsstyre følgende brøkdel av rommene:
  (S*Vmax - Vmin) / (Vmax - Vmin) = (0.65 * 100 - 30) / (100 - 30) = 0.5, dvs 50%
</t>
        </r>
        <r>
          <rPr>
            <b/>
            <sz val="10"/>
            <color indexed="81"/>
            <rFont val="Tahoma"/>
            <family val="2"/>
          </rPr>
          <t>Arbeidstrinn</t>
        </r>
        <r>
          <rPr>
            <sz val="10"/>
            <color indexed="81"/>
            <rFont val="Tahoma"/>
            <family val="2"/>
          </rPr>
          <t>:
(a) Tvangsstyr VAV-enhetene i en del av bygningen til Vmax, slik at aggregatets 
     luftmengde økes til dimensjonert verdi, mens VAV-enhetene i resten av bygningen er 
     tvangstyrt til Vmin. Man kan tvangsstyre til Vmax ved f.eks. å endre settpunktet for
     romtemperatur til +10</t>
        </r>
        <r>
          <rPr>
            <sz val="10"/>
            <color indexed="81"/>
            <rFont val="Arial"/>
            <family val="2"/>
          </rPr>
          <t>°</t>
        </r>
        <r>
          <rPr>
            <sz val="10"/>
            <color indexed="81"/>
            <rFont val="Tahoma"/>
            <family val="2"/>
          </rPr>
          <t>C for å fremtvinge kjølemodus, eller endre CO</t>
        </r>
        <r>
          <rPr>
            <vertAlign val="subscript"/>
            <sz val="10"/>
            <color indexed="81"/>
            <rFont val="Tahoma"/>
            <family val="2"/>
          </rPr>
          <t>2</t>
        </r>
        <r>
          <rPr>
            <sz val="10"/>
            <color indexed="81"/>
            <rFont val="Tahoma"/>
            <family val="2"/>
          </rPr>
          <t xml:space="preserve">-føler settpunkt til
     et urealistisk lavt verdi, som 200 ppm.
(b) I den delen av bygningen der rommene er tvangsstyrt til Vmax, gå fra rom til rom
     og kontroller om luftmengden gjennom VAV-enhetene (tilluft og avtrekk) er lik Vmax.
     </t>
        </r>
        <r>
          <rPr>
            <sz val="10"/>
            <color indexed="10"/>
            <rFont val="Tahoma"/>
            <family val="2"/>
          </rPr>
          <t>Disse målingene føres i de rosa kolonnene ("Max tilluft/avtrekk lokalt").</t>
        </r>
        <r>
          <rPr>
            <sz val="10"/>
            <color indexed="81"/>
            <rFont val="Tahoma"/>
            <family val="2"/>
          </rPr>
          <t xml:space="preserve">
(c) Deretter gjentas kontrollen av de samme rommene, men i stedet, tvangsstyr 
     VAV-enheten til Vmin i et rom om gangen, og kontroller at luftmengden faller til Vmin.
     </t>
        </r>
        <r>
          <rPr>
            <sz val="10"/>
            <color indexed="39"/>
            <rFont val="Tahoma"/>
            <family val="2"/>
          </rPr>
          <t>Disse målingene føres i de blå kolonnene ("Min tilluft/avtrekk lokalt").</t>
        </r>
        <r>
          <rPr>
            <sz val="10"/>
            <color indexed="81"/>
            <rFont val="Tahoma"/>
            <family val="2"/>
          </rPr>
          <t xml:space="preserve">
(d) Nå gjentas trinn (a) til (c) for å kontrollere resten av rommene, dvs. rommene i den
     delen av bygningen som ikke ble tvangsstyrt til Vmax. F.eks. i en 10-etasjers bygning
     kan du bytte mellom å tvangsstyre de nederste 5 etasjer og øverste 5 etasjer til Vmax.</t>
        </r>
      </text>
    </comment>
    <comment ref="U9" authorId="0">
      <text>
        <r>
          <rPr>
            <b/>
            <sz val="10"/>
            <color indexed="81"/>
            <rFont val="Tahoma"/>
            <family val="2"/>
          </rPr>
          <t xml:space="preserve">TRINN 2 er en test av VAV-systemets funksjon ved minimum luftmengde.
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Arbeidstrinn</t>
        </r>
        <r>
          <rPr>
            <sz val="10"/>
            <color indexed="81"/>
            <rFont val="Tahoma"/>
            <family val="2"/>
          </rPr>
          <t>:
(a) Tvangsstyr alle VAV-enhetene i bygningen til Vmin. Dette kan gjøres ved f.eks.
     å endre settpunktet for romtemperatur til +27</t>
        </r>
        <r>
          <rPr>
            <sz val="10"/>
            <color indexed="81"/>
            <rFont val="Arial"/>
            <family val="2"/>
          </rPr>
          <t>°</t>
        </r>
        <r>
          <rPr>
            <sz val="10"/>
            <color indexed="81"/>
            <rFont val="Tahoma"/>
            <family val="2"/>
          </rPr>
          <t>C for å hindre kjølemodus, eller endre
     CO</t>
        </r>
        <r>
          <rPr>
            <vertAlign val="subscript"/>
            <sz val="10"/>
            <color indexed="81"/>
            <rFont val="Tahoma"/>
            <family val="2"/>
          </rPr>
          <t>2</t>
        </r>
        <r>
          <rPr>
            <sz val="10"/>
            <color indexed="81"/>
            <rFont val="Tahoma"/>
            <family val="2"/>
          </rPr>
          <t xml:space="preserve">-føler settpunkt til et urealistisk høy verdi, som 5000 ppm.
(b) Gå fra rom til rom og kontrollerer om luftmengden gjennom VAV-enhetene (tilluft og
     avtrekk) er lik Vmin.
     </t>
        </r>
        <r>
          <rPr>
            <sz val="10"/>
            <color indexed="39"/>
            <rFont val="Tahoma"/>
            <family val="2"/>
          </rPr>
          <t>Disse målingene føres i de blå kolonnene ("Min tilluft/avtrekk lokalt").</t>
        </r>
        <r>
          <rPr>
            <sz val="10"/>
            <color indexed="81"/>
            <rFont val="Tahoma"/>
            <family val="2"/>
          </rPr>
          <t xml:space="preserve">
(c) Deretter gjenta kontrollen, men i stedet, tvangsstyr VAV-enheten til Vmax i </t>
        </r>
        <r>
          <rPr>
            <u/>
            <sz val="10"/>
            <color indexed="81"/>
            <rFont val="Tahoma"/>
            <family val="2"/>
          </rPr>
          <t>et rom</t>
        </r>
        <r>
          <rPr>
            <sz val="10"/>
            <color indexed="81"/>
            <rFont val="Tahoma"/>
            <family val="2"/>
          </rPr>
          <t xml:space="preserve">
     </t>
        </r>
        <r>
          <rPr>
            <u/>
            <sz val="10"/>
            <color indexed="81"/>
            <rFont val="Tahoma"/>
            <family val="2"/>
          </rPr>
          <t>om gangen</t>
        </r>
        <r>
          <rPr>
            <sz val="10"/>
            <color indexed="81"/>
            <rFont val="Tahoma"/>
            <family val="2"/>
          </rPr>
          <t xml:space="preserve">, og kontroller at luftmengden når Vmax. Dette tester funksjon ved f.eks.
     overtidsarbeid, og er et hard test for et VAV-system å klare.
     </t>
        </r>
        <r>
          <rPr>
            <sz val="10"/>
            <color indexed="10"/>
            <rFont val="Tahoma"/>
            <family val="2"/>
          </rPr>
          <t>Disse målingene fylles i de rosa kolonnene ("Max tilluft/avtrekk lokalt").</t>
        </r>
      </text>
    </comment>
    <comment ref="K10" authorId="0">
      <text>
        <r>
          <rPr>
            <b/>
            <sz val="10"/>
            <color indexed="81"/>
            <rFont val="Tahoma"/>
            <family val="2"/>
          </rPr>
          <t>Luftmengde gjennom tilluftsvifta, ved maksimal samtidighet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/h].
</t>
        </r>
        <r>
          <rPr>
            <sz val="10"/>
            <color indexed="81"/>
            <rFont val="Tahoma"/>
            <family val="2"/>
          </rPr>
          <t xml:space="preserve">Luftmengden skal være </t>
        </r>
        <r>
          <rPr>
            <u/>
            <sz val="10"/>
            <color indexed="81"/>
            <rFont val="Tahoma"/>
            <family val="2"/>
          </rPr>
          <t>sann tilluftmengde</t>
        </r>
        <r>
          <rPr>
            <sz val="10"/>
            <color indexed="81"/>
            <rFont val="Tahoma"/>
            <family val="2"/>
          </rPr>
          <t>; trekk ifra eventuel resirkulert luftmengde fra avtrekk.</t>
        </r>
      </text>
    </comment>
    <comment ref="O10" authorId="0">
      <text>
        <r>
          <rPr>
            <b/>
            <sz val="10"/>
            <color indexed="81"/>
            <rFont val="Tahoma"/>
            <family val="2"/>
          </rPr>
          <t>Luftmengde gjennom avtrekkssvifta, ved maksimal samtidighet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/h].
</t>
        </r>
        <r>
          <rPr>
            <sz val="10"/>
            <color indexed="81"/>
            <rFont val="Tahoma"/>
            <family val="2"/>
          </rPr>
          <t xml:space="preserve">Luftmengden skal være </t>
        </r>
        <r>
          <rPr>
            <u/>
            <sz val="10"/>
            <color indexed="81"/>
            <rFont val="Tahoma"/>
            <family val="2"/>
          </rPr>
          <t>sann avtrekksluftmengde</t>
        </r>
        <r>
          <rPr>
            <sz val="10"/>
            <color indexed="81"/>
            <rFont val="Tahoma"/>
            <family val="2"/>
          </rPr>
          <t>. F.eks. trekk ifra eventuel luftmengde som er
resirkulert fra luftinntak til avkast via i renblåsningssektor i en roterende varmeveksler.
Data om resirkulert luftstrøm er avhengig av trykkdifferanse, og kan hentes fra aggregatleverandør.</t>
        </r>
      </text>
    </comment>
    <comment ref="T10" authorId="0">
      <text>
        <r>
          <rPr>
            <b/>
            <sz val="10"/>
            <color indexed="81"/>
            <rFont val="Tahoma"/>
            <family val="2"/>
          </rPr>
          <t xml:space="preserve">Største verdi av tillufts- og avtrekksluftmengde [m³/h].
</t>
        </r>
        <r>
          <rPr>
            <sz val="10"/>
            <color indexed="81"/>
            <rFont val="Tahoma"/>
            <family val="2"/>
          </rPr>
          <t>Dette er brutto luftmengden (nyttig luftmengde).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X10" authorId="0">
      <text>
        <r>
          <rPr>
            <b/>
            <sz val="10"/>
            <color indexed="81"/>
            <rFont val="Tahoma"/>
            <family val="2"/>
          </rPr>
          <t>Luftmengde gjennom tilluftsvifta, ved maksimal samtidighet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/h].
</t>
        </r>
        <r>
          <rPr>
            <sz val="10"/>
            <color indexed="81"/>
            <rFont val="Tahoma"/>
            <family val="2"/>
          </rPr>
          <t xml:space="preserve">Luftmengden skal være </t>
        </r>
        <r>
          <rPr>
            <u/>
            <sz val="10"/>
            <color indexed="81"/>
            <rFont val="Tahoma"/>
            <family val="2"/>
          </rPr>
          <t>sann tilluftmengde</t>
        </r>
        <r>
          <rPr>
            <sz val="10"/>
            <color indexed="81"/>
            <rFont val="Tahoma"/>
            <family val="2"/>
          </rPr>
          <t>; trekk ifra eventuel resirkulert luftmengde fra avtrekk.</t>
        </r>
      </text>
    </comment>
    <comment ref="AB10" authorId="0">
      <text>
        <r>
          <rPr>
            <b/>
            <sz val="10"/>
            <color indexed="81"/>
            <rFont val="Tahoma"/>
            <family val="2"/>
          </rPr>
          <t>Luftmengde gjennom avtrekkssvifta, ved maksimal samtidighet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/h].
</t>
        </r>
        <r>
          <rPr>
            <sz val="10"/>
            <color indexed="81"/>
            <rFont val="Tahoma"/>
            <family val="2"/>
          </rPr>
          <t xml:space="preserve">Luftmengden skal være </t>
        </r>
        <r>
          <rPr>
            <u/>
            <sz val="10"/>
            <color indexed="81"/>
            <rFont val="Tahoma"/>
            <family val="2"/>
          </rPr>
          <t>sann avtrekksluftmengde</t>
        </r>
        <r>
          <rPr>
            <sz val="10"/>
            <color indexed="81"/>
            <rFont val="Tahoma"/>
            <family val="2"/>
          </rPr>
          <t>. F.eks. trekk ifra eventuel luftmengde som er
resirkulert fra luftinntak til avkast via i renblåsningssektor i en roterende varmeveksler.
Data om resirkulert luftstrøm er avhengig av trykkdifferanse, og kan hentes fra aggregatleverandør.</t>
        </r>
      </text>
    </comment>
    <comment ref="AF10" authorId="0">
      <text>
        <r>
          <rPr>
            <b/>
            <sz val="10"/>
            <color indexed="81"/>
            <rFont val="Tahoma"/>
            <family val="2"/>
          </rPr>
          <t xml:space="preserve">Største verdi av tillufts- og avtrekksluftmengde [m³/h].
</t>
        </r>
        <r>
          <rPr>
            <sz val="10"/>
            <color indexed="81"/>
            <rFont val="Tahoma"/>
            <family val="2"/>
          </rPr>
          <t>Dette er brutto luftmengden (nyttig luftmengde).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K11" authorId="0">
      <text>
        <r>
          <rPr>
            <b/>
            <sz val="10"/>
            <color indexed="81"/>
            <rFont val="Tahoma"/>
            <family val="2"/>
          </rPr>
          <t xml:space="preserve">Målt elektrisk effekt tilført tilluftsvifta, ved maksimal samtidighet [kW].
● </t>
        </r>
        <r>
          <rPr>
            <sz val="10"/>
            <color indexed="81"/>
            <rFont val="Tahoma"/>
            <family val="2"/>
          </rPr>
          <t>Dette skal være sann effekt (</t>
        </r>
        <r>
          <rPr>
            <i/>
            <sz val="10"/>
            <color indexed="81"/>
            <rFont val="Tahoma"/>
            <family val="2"/>
          </rPr>
          <t>True RMS power</t>
        </r>
        <r>
          <rPr>
            <sz val="10"/>
            <color indexed="81"/>
            <rFont val="Tahoma"/>
            <family val="2"/>
          </rPr>
          <t xml:space="preserve">).
● Hvis viftens turtall er styrt med frekvensomformer, skal effekten måles ved forsyningen til frekvensomformeren.
</t>
        </r>
        <r>
          <rPr>
            <sz val="10"/>
            <color indexed="81"/>
            <rFont val="Calibri"/>
            <family val="2"/>
          </rPr>
          <t>●</t>
        </r>
        <r>
          <rPr>
            <sz val="10"/>
            <color indexed="81"/>
            <rFont val="Tahoma"/>
            <family val="2"/>
          </rPr>
          <t xml:space="preserve"> Hvis du måler strømforsyningen til begge viftene samlet (f.eks.) strømforsyning til små aggregater, 
   kan du skrive halvparten av verdien her, og halvparten i feltet "Vifteeffekt avtrekk".</t>
        </r>
      </text>
    </comment>
    <comment ref="O11" authorId="0">
      <text>
        <r>
          <rPr>
            <b/>
            <sz val="10"/>
            <color indexed="81"/>
            <rFont val="Tahoma"/>
            <family val="2"/>
          </rPr>
          <t xml:space="preserve">Målt elektrisk effekt tilført avtrekksvifta, ved maksimal samtidighet [kW].
● </t>
        </r>
        <r>
          <rPr>
            <sz val="10"/>
            <color indexed="81"/>
            <rFont val="Tahoma"/>
            <family val="2"/>
          </rPr>
          <t>Dette skal være sann effekt (</t>
        </r>
        <r>
          <rPr>
            <i/>
            <sz val="10"/>
            <color indexed="81"/>
            <rFont val="Tahoma"/>
            <family val="2"/>
          </rPr>
          <t>True RMS power</t>
        </r>
        <r>
          <rPr>
            <sz val="10"/>
            <color indexed="81"/>
            <rFont val="Tahoma"/>
            <family val="2"/>
          </rPr>
          <t>).
● Hvis viftens turtall er styrt med frekvensomformer, skal effekten måles ved forsyningen til frekvensomformeren.
● Hvis du måler strømforsyningen til begge viftene samlet (f.eks.) strømforsyning til små aggregater, 
   kan du skrive halvparten av verdien her, og halvparten i feltet "Vifteeffekt tilluft".</t>
        </r>
      </text>
    </comment>
    <comment ref="T11" authorId="0">
      <text>
        <r>
          <rPr>
            <b/>
            <sz val="10"/>
            <color indexed="81"/>
            <rFont val="Tahoma"/>
            <family val="2"/>
          </rPr>
          <t xml:space="preserve">SFP (Spesifikk vifteeffekt) ved maksimal samtidighet.
</t>
        </r>
        <r>
          <rPr>
            <sz val="10"/>
            <color indexed="81"/>
            <rFont val="Tahoma"/>
            <family val="2"/>
          </rPr>
          <t>SFP = Total vifeeffekt (kW) / Brutto luftmengde (m</t>
        </r>
        <r>
          <rPr>
            <sz val="10"/>
            <color indexed="81"/>
            <rFont val="Arial Narrow"/>
            <family val="2"/>
          </rPr>
          <t>³</t>
        </r>
        <r>
          <rPr>
            <sz val="10"/>
            <color indexed="81"/>
            <rFont val="Tahoma"/>
            <family val="2"/>
          </rPr>
          <t>/s)
SFP =</t>
        </r>
        <r>
          <rPr>
            <b/>
            <sz val="10"/>
            <color indexed="81"/>
            <rFont val="Tahoma"/>
            <family val="2"/>
          </rPr>
          <t xml:space="preserve"> 3600 × ∑kW / (m³/h).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X11" authorId="0">
      <text>
        <r>
          <rPr>
            <b/>
            <sz val="10"/>
            <color indexed="81"/>
            <rFont val="Tahoma"/>
            <family val="2"/>
          </rPr>
          <t xml:space="preserve">Målt elektrisk effekt tilført tilluftsvifta, ved maksimal samtidighet [kW].
● </t>
        </r>
        <r>
          <rPr>
            <sz val="10"/>
            <color indexed="81"/>
            <rFont val="Tahoma"/>
            <family val="2"/>
          </rPr>
          <t>Dette skal være sann effekt (</t>
        </r>
        <r>
          <rPr>
            <i/>
            <sz val="10"/>
            <color indexed="81"/>
            <rFont val="Tahoma"/>
            <family val="2"/>
          </rPr>
          <t>True RMS power</t>
        </r>
        <r>
          <rPr>
            <sz val="10"/>
            <color indexed="81"/>
            <rFont val="Tahoma"/>
            <family val="2"/>
          </rPr>
          <t xml:space="preserve">).
● Hvis viftens turtall er styrt med frekvensomformer, skal effekten måles ved forsyningen til frekvensomformeren.
</t>
        </r>
        <r>
          <rPr>
            <sz val="10"/>
            <color indexed="81"/>
            <rFont val="Calibri"/>
            <family val="2"/>
          </rPr>
          <t>●</t>
        </r>
        <r>
          <rPr>
            <sz val="10"/>
            <color indexed="81"/>
            <rFont val="Tahoma"/>
            <family val="2"/>
          </rPr>
          <t xml:space="preserve"> Hvis du måler strømforsyningen til begge viftene samlet (f.eks.) strømforsyning til små aggregater, 
   kan du skrive halvparten av verdien her, og halvparten i feltet "Vifteeffekt avtrekk".</t>
        </r>
      </text>
    </comment>
    <comment ref="AB11" authorId="0">
      <text>
        <r>
          <rPr>
            <b/>
            <sz val="10"/>
            <color indexed="81"/>
            <rFont val="Tahoma"/>
            <family val="2"/>
          </rPr>
          <t xml:space="preserve">Målt elektrisk effekt tilført avtrekksvifta, ved maksimal samtidighet [kW].
● </t>
        </r>
        <r>
          <rPr>
            <sz val="10"/>
            <color indexed="81"/>
            <rFont val="Tahoma"/>
            <family val="2"/>
          </rPr>
          <t>Dette skal være sann effekt (</t>
        </r>
        <r>
          <rPr>
            <i/>
            <sz val="10"/>
            <color indexed="81"/>
            <rFont val="Tahoma"/>
            <family val="2"/>
          </rPr>
          <t>True RMS power</t>
        </r>
        <r>
          <rPr>
            <sz val="10"/>
            <color indexed="81"/>
            <rFont val="Tahoma"/>
            <family val="2"/>
          </rPr>
          <t>).
● Hvis viftens turtall er styrt med frekvensomformer, skal effekten måles ved forsyningen til frekvensomformeren.
● Hvis du måler strømforsyningen til begge viftene samlet (f.eks.) strømforsyning til små aggregater, 
   kan du skrive halvparten av verdien her, og halvparten i feltet "Vifteeffekt tilluft".</t>
        </r>
      </text>
    </comment>
    <comment ref="AF11" authorId="0">
      <text>
        <r>
          <rPr>
            <b/>
            <sz val="10"/>
            <color indexed="81"/>
            <rFont val="Tahoma"/>
            <family val="2"/>
          </rPr>
          <t xml:space="preserve">SFP (Spesifikk vifteeffekt) ved maksimal samtidighet.
</t>
        </r>
        <r>
          <rPr>
            <sz val="10"/>
            <color indexed="81"/>
            <rFont val="Tahoma"/>
            <family val="2"/>
          </rPr>
          <t>SFP = Total vifeeffekt (kW) / Brutto luftmengde (m</t>
        </r>
        <r>
          <rPr>
            <sz val="10"/>
            <color indexed="81"/>
            <rFont val="Arial Narrow"/>
            <family val="2"/>
          </rPr>
          <t>³</t>
        </r>
        <r>
          <rPr>
            <sz val="10"/>
            <color indexed="81"/>
            <rFont val="Tahoma"/>
            <family val="2"/>
          </rPr>
          <t>/s)
SFP =</t>
        </r>
        <r>
          <rPr>
            <b/>
            <sz val="10"/>
            <color indexed="81"/>
            <rFont val="Tahoma"/>
            <family val="2"/>
          </rPr>
          <t xml:space="preserve"> 3600 × ∑kW / (m³/h).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B12" authorId="0">
      <text>
        <r>
          <rPr>
            <b/>
            <sz val="10"/>
            <color indexed="81"/>
            <rFont val="Tahoma"/>
            <family val="2"/>
          </rPr>
          <t>Valgfri kode som angir den enkelte VAV-enheten</t>
        </r>
      </text>
    </comment>
    <comment ref="C12" authorId="0">
      <text>
        <r>
          <rPr>
            <b/>
            <sz val="10"/>
            <color indexed="81"/>
            <rFont val="Tahoma"/>
            <family val="2"/>
          </rPr>
          <t>Valgfri kode som angir den enkelte VAV-enheten</t>
        </r>
      </text>
    </comment>
    <comment ref="H12" authorId="0">
      <text>
        <r>
          <rPr>
            <b/>
            <sz val="10"/>
            <color indexed="81"/>
            <rFont val="Tahoma"/>
            <family val="2"/>
          </rPr>
          <t xml:space="preserve">#nummer for hvilke tvangsstyringsinnstilling bygningen har.
</t>
        </r>
        <r>
          <rPr>
            <sz val="10"/>
            <color indexed="81"/>
            <rFont val="Tahoma"/>
            <family val="2"/>
          </rPr>
          <t xml:space="preserve">Nederst på arket kan du skrive hvilken del av bygningen som er tvangsstyrt til Vmax.
Normalt trengs bare to tvangsstyringsinnstillinger for å kontrollere hele bygningen.
</t>
        </r>
        <r>
          <rPr>
            <i/>
            <sz val="10"/>
            <color indexed="81"/>
            <rFont val="Tahoma"/>
            <family val="2"/>
          </rPr>
          <t>Eksempel:</t>
        </r>
        <r>
          <rPr>
            <sz val="10"/>
            <color indexed="81"/>
            <rFont val="Tahoma"/>
            <family val="2"/>
          </rPr>
          <t xml:space="preserve">
I en 10-etasjers bygning med et sentralt aggregat, kan du bytte mellom å tvangsstyre de nederste 5 etasjer
og de øverste 5 etasjer til Vmax. Disse kan du kalle hhv. tvangsstyringsinnstillinger #1 og #2.</t>
        </r>
      </text>
    </comment>
    <comment ref="I12" authorId="0">
      <text>
        <r>
          <rPr>
            <b/>
            <sz val="10"/>
            <color indexed="81"/>
            <rFont val="Tahoma"/>
            <family val="2"/>
          </rPr>
          <t xml:space="preserve">Måling når luftmengden i rommet/sonen er tvangsstyrt til </t>
        </r>
        <r>
          <rPr>
            <b/>
            <u/>
            <sz val="10"/>
            <color indexed="81"/>
            <rFont val="Tahoma"/>
            <family val="2"/>
          </rPr>
          <t>maksimum</t>
        </r>
        <r>
          <rPr>
            <b/>
            <sz val="10"/>
            <color indexed="81"/>
            <rFont val="Tahoma"/>
            <family val="2"/>
          </rPr>
          <t xml:space="preserve"> luftmengde </t>
        </r>
      </text>
    </comment>
    <comment ref="L12" authorId="0">
      <text>
        <r>
          <rPr>
            <b/>
            <sz val="10"/>
            <color indexed="81"/>
            <rFont val="Tahoma"/>
            <family val="2"/>
          </rPr>
          <t xml:space="preserve">Måling når luftmengden i rommet/sonen er tvangsstyrt til </t>
        </r>
        <r>
          <rPr>
            <b/>
            <u/>
            <sz val="10"/>
            <color indexed="81"/>
            <rFont val="Tahoma"/>
            <family val="2"/>
          </rPr>
          <t>maksimum</t>
        </r>
        <r>
          <rPr>
            <b/>
            <sz val="10"/>
            <color indexed="81"/>
            <rFont val="Tahoma"/>
            <family val="2"/>
          </rPr>
          <t xml:space="preserve"> luftmengde </t>
        </r>
      </text>
    </comment>
    <comment ref="O12" authorId="0">
      <text>
        <r>
          <rPr>
            <b/>
            <sz val="10"/>
            <color indexed="81"/>
            <rFont val="Tahoma"/>
            <family val="2"/>
          </rPr>
          <t xml:space="preserve">Måling når luftmengden i rommet/sonen er tvangsstyrt til </t>
        </r>
        <r>
          <rPr>
            <b/>
            <u/>
            <sz val="10"/>
            <color indexed="81"/>
            <rFont val="Tahoma"/>
            <family val="2"/>
          </rPr>
          <t>minimum</t>
        </r>
        <r>
          <rPr>
            <b/>
            <sz val="10"/>
            <color indexed="81"/>
            <rFont val="Tahoma"/>
            <family val="2"/>
          </rPr>
          <t xml:space="preserve"> luftmengde </t>
        </r>
      </text>
    </comment>
    <comment ref="R12" authorId="0">
      <text>
        <r>
          <rPr>
            <b/>
            <sz val="10"/>
            <color indexed="81"/>
            <rFont val="Tahoma"/>
            <family val="2"/>
          </rPr>
          <t xml:space="preserve">Måling når luftmengden i rommet/sonen er tvangsstyrt til </t>
        </r>
        <r>
          <rPr>
            <b/>
            <u/>
            <sz val="10"/>
            <color indexed="81"/>
            <rFont val="Tahoma"/>
            <family val="2"/>
          </rPr>
          <t>minimum</t>
        </r>
        <r>
          <rPr>
            <b/>
            <sz val="10"/>
            <color indexed="81"/>
            <rFont val="Tahoma"/>
            <family val="2"/>
          </rPr>
          <t xml:space="preserve"> luftmengde </t>
        </r>
      </text>
    </comment>
    <comment ref="U12" authorId="0">
      <text>
        <r>
          <rPr>
            <b/>
            <sz val="10"/>
            <color indexed="81"/>
            <rFont val="Tahoma"/>
            <family val="2"/>
          </rPr>
          <t xml:space="preserve">Måling når luftmengden i rommet/sonen er tvangsstyrt til </t>
        </r>
        <r>
          <rPr>
            <b/>
            <u/>
            <sz val="10"/>
            <color indexed="81"/>
            <rFont val="Tahoma"/>
            <family val="2"/>
          </rPr>
          <t>maksimum</t>
        </r>
        <r>
          <rPr>
            <b/>
            <sz val="10"/>
            <color indexed="81"/>
            <rFont val="Tahoma"/>
            <family val="2"/>
          </rPr>
          <t xml:space="preserve"> luftmengde </t>
        </r>
      </text>
    </comment>
    <comment ref="X12" authorId="0">
      <text>
        <r>
          <rPr>
            <b/>
            <sz val="10"/>
            <color indexed="81"/>
            <rFont val="Tahoma"/>
            <family val="2"/>
          </rPr>
          <t xml:space="preserve">Måling når luftmengden i rommet/sonen er tvangsstyrt til </t>
        </r>
        <r>
          <rPr>
            <b/>
            <u/>
            <sz val="10"/>
            <color indexed="81"/>
            <rFont val="Tahoma"/>
            <family val="2"/>
          </rPr>
          <t>maksimum</t>
        </r>
        <r>
          <rPr>
            <b/>
            <sz val="10"/>
            <color indexed="81"/>
            <rFont val="Tahoma"/>
            <family val="2"/>
          </rPr>
          <t xml:space="preserve"> luftmengde </t>
        </r>
      </text>
    </comment>
    <comment ref="AA12" authorId="0">
      <text>
        <r>
          <rPr>
            <b/>
            <sz val="10"/>
            <color indexed="81"/>
            <rFont val="Tahoma"/>
            <family val="2"/>
          </rPr>
          <t xml:space="preserve">Måling når luftmengden i rommet/sonen er tvangsstyrt til </t>
        </r>
        <r>
          <rPr>
            <b/>
            <u/>
            <sz val="10"/>
            <color indexed="81"/>
            <rFont val="Tahoma"/>
            <family val="2"/>
          </rPr>
          <t>minimum</t>
        </r>
        <r>
          <rPr>
            <b/>
            <sz val="10"/>
            <color indexed="81"/>
            <rFont val="Tahoma"/>
            <family val="2"/>
          </rPr>
          <t xml:space="preserve"> luftmengde </t>
        </r>
      </text>
    </comment>
    <comment ref="AD12" authorId="0">
      <text>
        <r>
          <rPr>
            <b/>
            <sz val="10"/>
            <color indexed="81"/>
            <rFont val="Tahoma"/>
            <family val="2"/>
          </rPr>
          <t xml:space="preserve">Måling når luftmengden i rommet/sonen er tvangsstyrt til </t>
        </r>
        <r>
          <rPr>
            <b/>
            <u/>
            <sz val="10"/>
            <color indexed="81"/>
            <rFont val="Tahoma"/>
            <family val="2"/>
          </rPr>
          <t>minimum</t>
        </r>
        <r>
          <rPr>
            <b/>
            <sz val="10"/>
            <color indexed="81"/>
            <rFont val="Tahoma"/>
            <family val="2"/>
          </rPr>
          <t xml:space="preserve"> luftmengde </t>
        </r>
      </text>
    </comment>
    <comment ref="D13" authorId="0">
      <text>
        <r>
          <rPr>
            <b/>
            <sz val="10"/>
            <color indexed="81"/>
            <rFont val="Tahoma"/>
            <family val="2"/>
          </rPr>
          <t>Settpunkt (prosjektert) maksimal tilluftmengde i rommet/sonen
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>/h]</t>
        </r>
      </text>
    </comment>
    <comment ref="E13" authorId="0">
      <text>
        <r>
          <rPr>
            <b/>
            <sz val="10"/>
            <color indexed="81"/>
            <rFont val="Tahoma"/>
            <family val="2"/>
          </rPr>
          <t>Settpunkt (prosjektert) minimum tilluftmengde i rommet/sonen
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Dette er luftmengden ved grunnsventilasjon når det er ingen personer tilstede.</t>
        </r>
      </text>
    </comment>
    <comment ref="F13" authorId="0">
      <text>
        <r>
          <rPr>
            <b/>
            <sz val="10"/>
            <color indexed="81"/>
            <rFont val="Tahoma"/>
            <family val="2"/>
          </rPr>
          <t>Settpunkt (prosjektert) maksimal avtrekksluftmengde i rommet/sonen
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>/h]</t>
        </r>
      </text>
    </comment>
    <comment ref="G13" authorId="0">
      <text>
        <r>
          <rPr>
            <b/>
            <sz val="10"/>
            <color indexed="81"/>
            <rFont val="Tahoma"/>
            <family val="2"/>
          </rPr>
          <t>Settpunkt (prosjektert) minimum avtrekksluftmengde i rommet/sonen
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Dette er luftmengden ved grunnsventilasjon når det er ingen personer tilstede.</t>
        </r>
      </text>
    </comment>
    <comment ref="I13" authorId="0">
      <text>
        <r>
          <rPr>
            <b/>
            <sz val="10"/>
            <color indexed="81"/>
            <rFont val="Tahoma"/>
            <family val="2"/>
          </rPr>
          <t>Målt luftmengde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(Bør være nær Vmax)</t>
        </r>
      </text>
    </comment>
    <comment ref="J13" authorId="0">
      <text>
        <r>
          <rPr>
            <b/>
            <sz val="10"/>
            <color indexed="81"/>
            <rFont val="Tahoma"/>
            <family val="2"/>
          </rPr>
          <t xml:space="preserve">Målt luftmengde / Prosjektert luftmengde </t>
        </r>
        <r>
          <rPr>
            <b/>
            <sz val="10"/>
            <color indexed="81"/>
            <rFont val="Calibri"/>
            <family val="2"/>
          </rPr>
          <t>×</t>
        </r>
        <r>
          <rPr>
            <b/>
            <sz val="10"/>
            <color indexed="81"/>
            <rFont val="Tahoma"/>
            <family val="2"/>
          </rPr>
          <t xml:space="preserve"> 100%
</t>
        </r>
        <r>
          <rPr>
            <sz val="10"/>
            <color indexed="81"/>
            <rFont val="Tahoma"/>
            <family val="2"/>
          </rPr>
          <t xml:space="preserve">(Bør være nær 100%)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K13" authorId="0">
      <text>
        <r>
          <rPr>
            <b/>
            <sz val="10"/>
            <color indexed="81"/>
            <rFont val="Tahoma"/>
            <family val="2"/>
          </rPr>
          <t xml:space="preserve">Posisjon på spjeld i VAV-enheten.
</t>
        </r>
        <r>
          <rPr>
            <b/>
            <sz val="10"/>
            <color indexed="81"/>
            <rFont val="Calibri"/>
            <family val="2"/>
          </rPr>
          <t>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0% betyr helt stengt; 100% betyr helt åpent.
● Dette er spesielt nyttig å registrere spjeld-vinkel ved innjustering og kontroll av trykkstyrte  VAV-systemer.
   For automatisk-spjeldoptimaliserte VAV-systemer behøver du ikke registrere posisjon.</t>
        </r>
      </text>
    </comment>
    <comment ref="L13" authorId="0">
      <text>
        <r>
          <rPr>
            <b/>
            <sz val="10"/>
            <color indexed="81"/>
            <rFont val="Tahoma"/>
            <family val="2"/>
          </rPr>
          <t>Målt luftmengde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(Bør være nær Vmax)</t>
        </r>
      </text>
    </comment>
    <comment ref="M13" authorId="0">
      <text>
        <r>
          <rPr>
            <b/>
            <sz val="10"/>
            <color indexed="81"/>
            <rFont val="Tahoma"/>
            <family val="2"/>
          </rPr>
          <t xml:space="preserve">Målt luftmengde / Prosjektert luftmengde </t>
        </r>
        <r>
          <rPr>
            <b/>
            <sz val="10"/>
            <color indexed="81"/>
            <rFont val="Calibri"/>
            <family val="2"/>
          </rPr>
          <t>×</t>
        </r>
        <r>
          <rPr>
            <b/>
            <sz val="10"/>
            <color indexed="81"/>
            <rFont val="Tahoma"/>
            <family val="2"/>
          </rPr>
          <t xml:space="preserve"> 100%
</t>
        </r>
        <r>
          <rPr>
            <sz val="10"/>
            <color indexed="81"/>
            <rFont val="Tahoma"/>
            <family val="2"/>
          </rPr>
          <t xml:space="preserve">(Bør være nær 100%)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N13" authorId="0">
      <text>
        <r>
          <rPr>
            <b/>
            <sz val="10"/>
            <color indexed="81"/>
            <rFont val="Tahoma"/>
            <family val="2"/>
          </rPr>
          <t xml:space="preserve">Posisjon på spjeld i VAV-enheten.
</t>
        </r>
        <r>
          <rPr>
            <b/>
            <sz val="10"/>
            <color indexed="81"/>
            <rFont val="Calibri"/>
            <family val="2"/>
          </rPr>
          <t>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0% betyr helt stengt; 100% betyr helt åpent.
● Dette er spesielt nyttig å registrere spjeld-vinkel ved innjustering og kontroll av trykkstyrte  VAV-systemer.
   For automatisk-spjeldoptimaliserte VAV-systemer behøver du ikke registrere posisjon.</t>
        </r>
      </text>
    </comment>
    <comment ref="O13" authorId="0">
      <text>
        <r>
          <rPr>
            <b/>
            <sz val="10"/>
            <color indexed="81"/>
            <rFont val="Tahoma"/>
            <family val="2"/>
          </rPr>
          <t>Målt luftmengde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(Bør være nær Vmin)</t>
        </r>
      </text>
    </comment>
    <comment ref="P13" authorId="0">
      <text>
        <r>
          <rPr>
            <b/>
            <sz val="10"/>
            <color indexed="81"/>
            <rFont val="Tahoma"/>
            <family val="2"/>
          </rPr>
          <t xml:space="preserve">Målt luftmengde / Prosjektert luftmengde </t>
        </r>
        <r>
          <rPr>
            <b/>
            <sz val="10"/>
            <color indexed="81"/>
            <rFont val="Calibri"/>
            <family val="2"/>
          </rPr>
          <t>×</t>
        </r>
        <r>
          <rPr>
            <b/>
            <sz val="10"/>
            <color indexed="81"/>
            <rFont val="Tahoma"/>
            <family val="2"/>
          </rPr>
          <t xml:space="preserve"> 100%
</t>
        </r>
        <r>
          <rPr>
            <sz val="10"/>
            <color indexed="81"/>
            <rFont val="Tahoma"/>
            <family val="2"/>
          </rPr>
          <t xml:space="preserve">(Bør være nær 100%)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Q13" authorId="0">
      <text>
        <r>
          <rPr>
            <b/>
            <sz val="10"/>
            <color indexed="81"/>
            <rFont val="Tahoma"/>
            <family val="2"/>
          </rPr>
          <t xml:space="preserve">Posisjon på spjeld i VAV-enheten.
</t>
        </r>
        <r>
          <rPr>
            <b/>
            <sz val="10"/>
            <color indexed="81"/>
            <rFont val="Calibri"/>
            <family val="2"/>
          </rPr>
          <t>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0% betyr helt stengt; 100% betyr helt åpent.
● Dette er spesielt nyttig å registrere spjeld-vinkel ved innjustering og kontroll av trykkstyrte  VAV-systemer.
   For automatisk-spjeldoptimaliserte VAV-systemer behøver du ikke registrere posisjon.</t>
        </r>
      </text>
    </comment>
    <comment ref="R13" authorId="0">
      <text>
        <r>
          <rPr>
            <b/>
            <sz val="10"/>
            <color indexed="81"/>
            <rFont val="Tahoma"/>
            <family val="2"/>
          </rPr>
          <t>Målt luftmengde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(Bør være nær Vmin)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 xml:space="preserve">Målt luftmengde / Prosjektert luftmengde </t>
        </r>
        <r>
          <rPr>
            <b/>
            <sz val="10"/>
            <color indexed="81"/>
            <rFont val="Calibri"/>
            <family val="2"/>
          </rPr>
          <t>×</t>
        </r>
        <r>
          <rPr>
            <b/>
            <sz val="10"/>
            <color indexed="81"/>
            <rFont val="Tahoma"/>
            <family val="2"/>
          </rPr>
          <t xml:space="preserve"> 100%
</t>
        </r>
        <r>
          <rPr>
            <sz val="10"/>
            <color indexed="81"/>
            <rFont val="Tahoma"/>
            <family val="2"/>
          </rPr>
          <t xml:space="preserve">(Bør være nær 100%)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T13" authorId="0">
      <text>
        <r>
          <rPr>
            <b/>
            <sz val="10"/>
            <color indexed="81"/>
            <rFont val="Tahoma"/>
            <family val="2"/>
          </rPr>
          <t xml:space="preserve">Posisjon på spjeld i VAV-enheten.
</t>
        </r>
        <r>
          <rPr>
            <b/>
            <sz val="10"/>
            <color indexed="81"/>
            <rFont val="Calibri"/>
            <family val="2"/>
          </rPr>
          <t>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0% betyr helt stengt; 100% betyr helt åpent.
● Dette er spesielt nyttig å registrere spjeld-vinkel ved innjustering og kontroll av trykkstyrte  VAV-systemer.
   For automatisk-spjeldoptimaliserte VAV-systemer behøver du ikke registrere posisjon.</t>
        </r>
      </text>
    </comment>
    <comment ref="U13" authorId="0">
      <text>
        <r>
          <rPr>
            <b/>
            <sz val="10"/>
            <color indexed="81"/>
            <rFont val="Tahoma"/>
            <family val="2"/>
          </rPr>
          <t>Målt luftmengde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(Bør være nær Vmax)</t>
        </r>
      </text>
    </comment>
    <comment ref="V13" authorId="0">
      <text>
        <r>
          <rPr>
            <b/>
            <sz val="10"/>
            <color indexed="81"/>
            <rFont val="Tahoma"/>
            <family val="2"/>
          </rPr>
          <t xml:space="preserve">Målt luftmengde / Prosjektert luftmengde </t>
        </r>
        <r>
          <rPr>
            <b/>
            <sz val="10"/>
            <color indexed="81"/>
            <rFont val="Calibri"/>
            <family val="2"/>
          </rPr>
          <t>×</t>
        </r>
        <r>
          <rPr>
            <b/>
            <sz val="10"/>
            <color indexed="81"/>
            <rFont val="Tahoma"/>
            <family val="2"/>
          </rPr>
          <t xml:space="preserve"> 100%
</t>
        </r>
        <r>
          <rPr>
            <sz val="10"/>
            <color indexed="81"/>
            <rFont val="Tahoma"/>
            <family val="2"/>
          </rPr>
          <t xml:space="preserve">(Bør være nær 100%)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W13" authorId="0">
      <text>
        <r>
          <rPr>
            <b/>
            <sz val="10"/>
            <color indexed="81"/>
            <rFont val="Tahoma"/>
            <family val="2"/>
          </rPr>
          <t xml:space="preserve">Posisjon på spjeld i VAV-enheten.
</t>
        </r>
        <r>
          <rPr>
            <b/>
            <sz val="10"/>
            <color indexed="81"/>
            <rFont val="Calibri"/>
            <family val="2"/>
          </rPr>
          <t>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0% betyr helt stengt; 100% betyr helt åpent.
● Dette er spesielt nyttig å registrere spjeld-vinkel ved innjustering og kontroll av trykkstyrte  VAV-systemer.
   For automatisk-spjeldoptimaliserte VAV-systemer behøver du ikke registrere posisjon.</t>
        </r>
      </text>
    </comment>
    <comment ref="X13" authorId="0">
      <text>
        <r>
          <rPr>
            <b/>
            <sz val="10"/>
            <color indexed="81"/>
            <rFont val="Tahoma"/>
            <family val="2"/>
          </rPr>
          <t>Målt luftmengde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(Bør være nær Vmax)</t>
        </r>
      </text>
    </comment>
    <comment ref="Y13" authorId="0">
      <text>
        <r>
          <rPr>
            <b/>
            <sz val="10"/>
            <color indexed="81"/>
            <rFont val="Tahoma"/>
            <family val="2"/>
          </rPr>
          <t xml:space="preserve">Målt luftmengde / Prosjektert luftmengde </t>
        </r>
        <r>
          <rPr>
            <b/>
            <sz val="10"/>
            <color indexed="81"/>
            <rFont val="Calibri"/>
            <family val="2"/>
          </rPr>
          <t>×</t>
        </r>
        <r>
          <rPr>
            <b/>
            <sz val="10"/>
            <color indexed="81"/>
            <rFont val="Tahoma"/>
            <family val="2"/>
          </rPr>
          <t xml:space="preserve"> 100%
</t>
        </r>
        <r>
          <rPr>
            <sz val="10"/>
            <color indexed="81"/>
            <rFont val="Tahoma"/>
            <family val="2"/>
          </rPr>
          <t xml:space="preserve">(Bør være nær 100%)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Z13" authorId="0">
      <text>
        <r>
          <rPr>
            <b/>
            <sz val="10"/>
            <color indexed="81"/>
            <rFont val="Tahoma"/>
            <family val="2"/>
          </rPr>
          <t xml:space="preserve">Posisjon på spjeld i VAV-enheten.
</t>
        </r>
        <r>
          <rPr>
            <b/>
            <sz val="10"/>
            <color indexed="81"/>
            <rFont val="Calibri"/>
            <family val="2"/>
          </rPr>
          <t>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0% betyr helt stengt; 100% betyr helt åpent.
● Dette er spesielt nyttig å registrere spjeld-vinkel ved innjustering og kontroll av trykkstyrte  VAV-systemer.
   For automatisk-spjeldoptimaliserte VAV-systemer behøver du ikke registrere posisjon.</t>
        </r>
      </text>
    </comment>
    <comment ref="AA13" authorId="0">
      <text>
        <r>
          <rPr>
            <b/>
            <sz val="10"/>
            <color indexed="81"/>
            <rFont val="Tahoma"/>
            <family val="2"/>
          </rPr>
          <t>Målt luftmengde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(Bør være nær Vmin)</t>
        </r>
      </text>
    </comment>
    <comment ref="AB13" authorId="0">
      <text>
        <r>
          <rPr>
            <b/>
            <sz val="10"/>
            <color indexed="81"/>
            <rFont val="Tahoma"/>
            <family val="2"/>
          </rPr>
          <t xml:space="preserve">Målt luftmengde / Prosjektert luftmengde </t>
        </r>
        <r>
          <rPr>
            <b/>
            <sz val="10"/>
            <color indexed="81"/>
            <rFont val="Calibri"/>
            <family val="2"/>
          </rPr>
          <t>×</t>
        </r>
        <r>
          <rPr>
            <b/>
            <sz val="10"/>
            <color indexed="81"/>
            <rFont val="Tahoma"/>
            <family val="2"/>
          </rPr>
          <t xml:space="preserve"> 100%
</t>
        </r>
        <r>
          <rPr>
            <sz val="10"/>
            <color indexed="81"/>
            <rFont val="Tahoma"/>
            <family val="2"/>
          </rPr>
          <t xml:space="preserve">(Bør være nær 100%)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AC13" authorId="0">
      <text>
        <r>
          <rPr>
            <b/>
            <sz val="10"/>
            <color indexed="81"/>
            <rFont val="Tahoma"/>
            <family val="2"/>
          </rPr>
          <t xml:space="preserve">Posisjon på spjeld i VAV-enheten.
</t>
        </r>
        <r>
          <rPr>
            <b/>
            <sz val="10"/>
            <color indexed="81"/>
            <rFont val="Calibri"/>
            <family val="2"/>
          </rPr>
          <t>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0% betyr helt stengt; 100% betyr helt åpent.
● Dette er spesielt nyttig å registrere spjeld-vinkel ved innjustering og kontroll av trykkstyrte  VAV-systemer.
   For automatisk-spjeldoptimaliserte VAV-systemer behøver du ikke registrere posisjon.</t>
        </r>
      </text>
    </comment>
    <comment ref="AD13" authorId="0">
      <text>
        <r>
          <rPr>
            <b/>
            <sz val="10"/>
            <color indexed="81"/>
            <rFont val="Tahoma"/>
            <family val="2"/>
          </rPr>
          <t>Målt luftmengde [m</t>
        </r>
        <r>
          <rPr>
            <b/>
            <sz val="10"/>
            <color indexed="81"/>
            <rFont val="Arial Narrow"/>
            <family val="2"/>
          </rPr>
          <t>³</t>
        </r>
        <r>
          <rPr>
            <b/>
            <sz val="10"/>
            <color indexed="81"/>
            <rFont val="Tahoma"/>
            <family val="2"/>
          </rPr>
          <t xml:space="preserve">/h]
</t>
        </r>
        <r>
          <rPr>
            <sz val="10"/>
            <color indexed="81"/>
            <rFont val="Tahoma"/>
            <family val="2"/>
          </rPr>
          <t>(Bør være nær Vmin)</t>
        </r>
      </text>
    </comment>
    <comment ref="AE13" authorId="0">
      <text>
        <r>
          <rPr>
            <b/>
            <sz val="10"/>
            <color indexed="81"/>
            <rFont val="Tahoma"/>
            <family val="2"/>
          </rPr>
          <t xml:space="preserve">Målt luftmengde / Prosjektert luftmengde </t>
        </r>
        <r>
          <rPr>
            <b/>
            <sz val="10"/>
            <color indexed="81"/>
            <rFont val="Calibri"/>
            <family val="2"/>
          </rPr>
          <t>×</t>
        </r>
        <r>
          <rPr>
            <b/>
            <sz val="10"/>
            <color indexed="81"/>
            <rFont val="Tahoma"/>
            <family val="2"/>
          </rPr>
          <t xml:space="preserve"> 100%
</t>
        </r>
        <r>
          <rPr>
            <sz val="10"/>
            <color indexed="81"/>
            <rFont val="Tahoma"/>
            <family val="2"/>
          </rPr>
          <t xml:space="preserve">(Bør være nær 100%)
</t>
        </r>
        <r>
          <rPr>
            <b/>
            <sz val="10"/>
            <color indexed="10"/>
            <rFont val="Tahoma"/>
            <family val="2"/>
          </rPr>
          <t>Ligningen beregner dette automatisk.</t>
        </r>
      </text>
    </comment>
    <comment ref="AF13" authorId="0">
      <text>
        <r>
          <rPr>
            <b/>
            <sz val="10"/>
            <color indexed="81"/>
            <rFont val="Tahoma"/>
            <family val="2"/>
          </rPr>
          <t xml:space="preserve">Posisjon på spjeld i VAV-enheten.
</t>
        </r>
        <r>
          <rPr>
            <b/>
            <sz val="10"/>
            <color indexed="81"/>
            <rFont val="Calibri"/>
            <family val="2"/>
          </rPr>
          <t>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0% betyr helt stengt; 100% betyr helt åpent.
● Dette er spesielt nyttig å registrere spjeld-vinkel ved innjustering og kontroll av trykkstyrte  VAV-systemer.
   For automatisk-spjeldoptimaliserte VAV-systemer behøver du ikke registrere posisjon.</t>
        </r>
      </text>
    </comment>
  </commentList>
</comments>
</file>

<file path=xl/sharedStrings.xml><?xml version="1.0" encoding="utf-8"?>
<sst xmlns="http://schemas.openxmlformats.org/spreadsheetml/2006/main" count="89" uniqueCount="53">
  <si>
    <t xml:space="preserve">Barometerstand </t>
  </si>
  <si>
    <t xml:space="preserve">Tillatt avvik </t>
  </si>
  <si>
    <t xml:space="preserve">Bygning </t>
  </si>
  <si>
    <t xml:space="preserve">Anlegg </t>
  </si>
  <si>
    <t xml:space="preserve">Luftstrømstemp. </t>
  </si>
  <si>
    <t xml:space="preserve">Luftens tetthet </t>
  </si>
  <si>
    <t>°C</t>
  </si>
  <si>
    <t>kg/m³</t>
  </si>
  <si>
    <t>%</t>
  </si>
  <si>
    <t>kPa</t>
  </si>
  <si>
    <t>VAV-system kontrollskjema</t>
  </si>
  <si>
    <t xml:space="preserve">Utført av / dato </t>
  </si>
  <si>
    <t>Tegninger nr.</t>
  </si>
  <si>
    <t>VAV-enhet ID</t>
  </si>
  <si>
    <t>Tilluft</t>
  </si>
  <si>
    <t>Avtrekk</t>
  </si>
  <si>
    <t>Vmax [m³/h]</t>
  </si>
  <si>
    <t>Vmin [m³/h]</t>
  </si>
  <si>
    <t>#1</t>
  </si>
  <si>
    <t>#2</t>
  </si>
  <si>
    <t>#3</t>
  </si>
  <si>
    <t xml:space="preserve"> Vmax [m³/h]</t>
  </si>
  <si>
    <t>Vmålt/
Vprosj</t>
  </si>
  <si>
    <t>Rom/ sone</t>
  </si>
  <si>
    <t>TRINN 1. Max samtidighet i bygget</t>
  </si>
  <si>
    <t>Max tilluft lokalt</t>
  </si>
  <si>
    <t>Max avtrekk lokalt</t>
  </si>
  <si>
    <t>Min tilluft lokalt</t>
  </si>
  <si>
    <t>Min avtrekk lokalt</t>
  </si>
  <si>
    <t>Posisj. [%]</t>
  </si>
  <si>
    <t>Prosjekterte luftmendger</t>
  </si>
  <si>
    <t>TRINN 2: Min luftmengde i bygget</t>
  </si>
  <si>
    <t>Inn-stilling *</t>
  </si>
  <si>
    <t>* Kort beskrivelse av hvilke rom, eller deler av bygningen, der VAV-enhetene er tvangsstyrt til Vmax, og hvordan du har tvangsstyrt (f.eks. endre temperatursettpunkt)</t>
  </si>
  <si>
    <r>
      <t>Total tilluft</t>
    </r>
    <r>
      <rPr>
        <sz val="10"/>
        <rFont val="Arial Narrow"/>
        <family val="2"/>
      </rPr>
      <t xml:space="preserve"> [m³/h]:</t>
    </r>
  </si>
  <si>
    <r>
      <t>Vifteeffekt tilluft</t>
    </r>
    <r>
      <rPr>
        <sz val="10"/>
        <rFont val="Arial Narrow"/>
        <family val="2"/>
      </rPr>
      <t xml:space="preserve"> [kW]:</t>
    </r>
  </si>
  <si>
    <r>
      <t>Total avtrekk</t>
    </r>
    <r>
      <rPr>
        <sz val="10"/>
        <rFont val="Arial Narrow"/>
        <family val="2"/>
      </rPr>
      <t xml:space="preserve"> [m³/h]:</t>
    </r>
  </si>
  <si>
    <r>
      <t>Vifteeffekt avtrekk</t>
    </r>
    <r>
      <rPr>
        <sz val="10"/>
        <rFont val="Arial Narrow"/>
        <family val="2"/>
      </rPr>
      <t xml:space="preserve"> [kW]:</t>
    </r>
  </si>
  <si>
    <r>
      <t>Største luftmengde</t>
    </r>
    <r>
      <rPr>
        <sz val="10"/>
        <rFont val="Arial Narrow"/>
        <family val="2"/>
      </rPr>
      <t xml:space="preserve"> [m³/h]:</t>
    </r>
  </si>
  <si>
    <r>
      <t xml:space="preserve">SFP  [= 3600 </t>
    </r>
    <r>
      <rPr>
        <b/>
        <sz val="10"/>
        <rFont val="Calibri"/>
        <family val="2"/>
      </rPr>
      <t>× ∑</t>
    </r>
    <r>
      <rPr>
        <b/>
        <sz val="10"/>
        <rFont val="Arial Narrow"/>
        <family val="2"/>
      </rPr>
      <t>kW / (m³/h)]:</t>
    </r>
  </si>
  <si>
    <r>
      <t>SFP [3600</t>
    </r>
    <r>
      <rPr>
        <b/>
        <sz val="10"/>
        <rFont val="Calibri"/>
        <family val="2"/>
      </rPr>
      <t xml:space="preserve"> ∑</t>
    </r>
    <r>
      <rPr>
        <b/>
        <sz val="10"/>
        <rFont val="Arial Narrow"/>
        <family val="2"/>
      </rPr>
      <t>kW/(m³/h)]:</t>
    </r>
  </si>
  <si>
    <r>
      <rPr>
        <b/>
        <sz val="10"/>
        <rFont val="Arial Narrow"/>
        <family val="2"/>
      </rPr>
      <t xml:space="preserve">Største luftm. </t>
    </r>
    <r>
      <rPr>
        <sz val="10"/>
        <rFont val="Arial Narrow"/>
        <family val="2"/>
      </rPr>
      <t>[m³/h]:</t>
    </r>
  </si>
  <si>
    <t xml:space="preserve">Tilluft, settpunkt(er)  før innregulering </t>
  </si>
  <si>
    <t xml:space="preserve">Avtrekk, settpunkt(er)  før innregulering </t>
  </si>
  <si>
    <t xml:space="preserve">Tilluft, settpunkt(er)  etter innregulering </t>
  </si>
  <si>
    <t xml:space="preserve">Avtrekk, settpunkt(er)  etter innregulering </t>
  </si>
  <si>
    <t>Pa</t>
  </si>
  <si>
    <r>
      <t xml:space="preserve">Trykk settpunkt før og etter innregulering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gjelder kun trykkstyrt VAV-systemer med manuell innjustert trykk-settpunkt i kanal</t>
    </r>
    <r>
      <rPr>
        <sz val="11"/>
        <rFont val="Arial"/>
        <family val="2"/>
      </rPr>
      <t>):</t>
    </r>
  </si>
  <si>
    <t>Rom i 2. etg. tvangsstyrt på maks; rom i 1. etg. tvangsstyrt på min</t>
  </si>
  <si>
    <t>Rom i 1. etg. tvangsstyrt på maks; rom i 2. etg. tvangsstyrt på min</t>
  </si>
  <si>
    <t>11 sep. 2013</t>
  </si>
  <si>
    <t>Fløy B</t>
  </si>
  <si>
    <t>Naskeland barnehage, Nedre Alvelunden 18, 3978 Lompevik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</si>
</sst>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 Narrow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 Black"/>
      <family val="2"/>
    </font>
    <font>
      <b/>
      <sz val="11"/>
      <name val="Lucida Sans Unicode"/>
      <family val="2"/>
    </font>
    <font>
      <sz val="11"/>
      <color indexed="12"/>
      <name val="Arial"/>
      <family val="2"/>
    </font>
    <font>
      <i/>
      <sz val="11"/>
      <color indexed="12"/>
      <name val="Times New Roman"/>
      <family val="1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24"/>
      <name val="SINTEF"/>
    </font>
    <font>
      <sz val="7"/>
      <name val="Arial"/>
      <family val="2"/>
    </font>
    <font>
      <sz val="10"/>
      <color rgb="FF008000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81"/>
      <name val="Arial"/>
      <family val="2"/>
    </font>
    <font>
      <vertAlign val="subscript"/>
      <sz val="10"/>
      <color indexed="81"/>
      <name val="Tahoma"/>
      <family val="2"/>
    </font>
    <font>
      <i/>
      <sz val="10"/>
      <color indexed="81"/>
      <name val="Tahoma"/>
      <family val="2"/>
    </font>
    <font>
      <u/>
      <sz val="10"/>
      <color indexed="81"/>
      <name val="Tahoma"/>
      <family val="2"/>
    </font>
    <font>
      <sz val="10"/>
      <color indexed="39"/>
      <name val="Tahoma"/>
      <family val="2"/>
    </font>
    <font>
      <sz val="10"/>
      <color indexed="10"/>
      <name val="Tahoma"/>
      <family val="2"/>
    </font>
    <font>
      <b/>
      <sz val="10"/>
      <name val="Calibri"/>
      <family val="2"/>
    </font>
    <font>
      <b/>
      <sz val="10"/>
      <color indexed="81"/>
      <name val="Arial Narrow"/>
      <family val="2"/>
    </font>
    <font>
      <b/>
      <sz val="10"/>
      <color indexed="10"/>
      <name val="Tahoma"/>
      <family val="2"/>
    </font>
    <font>
      <sz val="10"/>
      <color indexed="81"/>
      <name val="Arial Narrow"/>
      <family val="2"/>
    </font>
    <font>
      <sz val="10"/>
      <color indexed="81"/>
      <name val="Calibri"/>
      <family val="2"/>
    </font>
    <font>
      <b/>
      <u/>
      <sz val="10"/>
      <color indexed="81"/>
      <name val="Tahoma"/>
      <family val="2"/>
    </font>
    <font>
      <b/>
      <sz val="10"/>
      <color indexed="81"/>
      <name val="Calibri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Protection="1"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quotePrefix="1" applyProtection="1">
      <protection locked="0"/>
    </xf>
    <xf numFmtId="0" fontId="0" fillId="4" borderId="7" xfId="0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right" vertical="center"/>
    </xf>
    <xf numFmtId="0" fontId="0" fillId="4" borderId="24" xfId="0" applyFont="1" applyFill="1" applyBorder="1" applyAlignment="1">
      <alignment horizontal="right" vertical="center"/>
    </xf>
    <xf numFmtId="0" fontId="0" fillId="4" borderId="3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24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0" fillId="5" borderId="7" xfId="0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right" vertical="center"/>
    </xf>
    <xf numFmtId="0" fontId="0" fillId="5" borderId="24" xfId="0" applyFont="1" applyFill="1" applyBorder="1" applyAlignment="1">
      <alignment horizontal="right" vertical="center"/>
    </xf>
    <xf numFmtId="0" fontId="0" fillId="5" borderId="3" xfId="0" applyFont="1" applyFill="1" applyBorder="1" applyAlignment="1">
      <alignment horizontal="right" vertical="center"/>
    </xf>
    <xf numFmtId="0" fontId="9" fillId="5" borderId="24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right" vertical="center"/>
    </xf>
    <xf numFmtId="0" fontId="8" fillId="2" borderId="30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8" fillId="2" borderId="29" xfId="0" applyFont="1" applyFill="1" applyBorder="1" applyAlignment="1" applyProtection="1">
      <alignment horizontal="left" vertical="center"/>
      <protection locked="0"/>
    </xf>
    <xf numFmtId="0" fontId="8" fillId="6" borderId="0" xfId="0" applyFont="1" applyFill="1" applyBorder="1" applyAlignment="1" applyProtection="1">
      <alignment horizontal="left" vertical="center"/>
      <protection locked="0"/>
    </xf>
    <xf numFmtId="0" fontId="8" fillId="2" borderId="29" xfId="0" applyFont="1" applyFill="1" applyBorder="1" applyAlignment="1" applyProtection="1">
      <alignment horizontal="right" vertical="center"/>
      <protection locked="0"/>
    </xf>
    <xf numFmtId="0" fontId="8" fillId="6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34" fillId="0" borderId="26" xfId="0" applyFont="1" applyFill="1" applyBorder="1" applyAlignment="1">
      <alignment horizontal="center" vertical="center"/>
    </xf>
    <xf numFmtId="164" fontId="34" fillId="0" borderId="28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right" vertical="center"/>
      <protection locked="0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0" fontId="33" fillId="0" borderId="2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left" vertical="center"/>
      <protection locked="0"/>
    </xf>
    <xf numFmtId="0" fontId="4" fillId="6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30" fillId="2" borderId="13" xfId="0" applyFont="1" applyFill="1" applyBorder="1" applyAlignment="1" applyProtection="1">
      <alignment horizontal="right" vertical="center"/>
    </xf>
    <xf numFmtId="0" fontId="7" fillId="2" borderId="13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right" vertical="center"/>
    </xf>
    <xf numFmtId="0" fontId="2" fillId="2" borderId="21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2" fillId="2" borderId="22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30" fillId="2" borderId="3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vertical="center"/>
    </xf>
    <xf numFmtId="0" fontId="2" fillId="2" borderId="19" xfId="0" applyFont="1" applyFill="1" applyBorder="1" applyAlignment="1" applyProtection="1">
      <alignment horizontal="left" vertical="center"/>
    </xf>
    <xf numFmtId="0" fontId="30" fillId="6" borderId="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7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4" fillId="6" borderId="0" xfId="0" applyFont="1" applyFill="1" applyBorder="1" applyAlignment="1" applyProtection="1">
      <alignment horizontal="right" vertical="center"/>
    </xf>
    <xf numFmtId="9" fontId="14" fillId="0" borderId="0" xfId="1" applyFont="1" applyBorder="1" applyAlignment="1" applyProtection="1">
      <alignment horizontal="center" vertical="center"/>
    </xf>
    <xf numFmtId="9" fontId="14" fillId="0" borderId="3" xfId="1" applyFont="1" applyBorder="1" applyAlignment="1" applyProtection="1">
      <alignment horizontal="center" vertical="center"/>
    </xf>
  </cellXfs>
  <cellStyles count="2">
    <cellStyle name="Normal" xfId="0" builtinId="0" customBuiltin="1"/>
    <cellStyle name="Percent" xfId="1" builtinId="5"/>
  </cellStyles>
  <dxfs count="3">
    <dxf>
      <font>
        <b val="0"/>
        <i val="0"/>
        <color rgb="FFFF8000"/>
      </font>
    </dxf>
    <dxf>
      <font>
        <b/>
        <i val="0"/>
        <color rgb="FFFF0000"/>
      </font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CC"/>
      <rgbColor rgb="0077777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8F8F8"/>
      <rgbColor rgb="00EAEAEA"/>
      <rgbColor rgb="00DDDDDD"/>
      <rgbColor rgb="00C0C0C0"/>
      <rgbColor rgb="00B2B2B2"/>
      <rgbColor rgb="00969696"/>
      <rgbColor rgb="00808080"/>
      <rgbColor rgb="00777777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0C0C0"/>
      <rgbColor rgb="00B2B2B2"/>
      <rgbColor rgb="00EAEAEA"/>
      <rgbColor rgb="00808080"/>
      <rgbColor rgb="00F8F8F8"/>
      <rgbColor rgb="00969696"/>
      <rgbColor rgb="003366FF"/>
      <rgbColor rgb="0033CCCC"/>
      <rgbColor rgb="0099CC00"/>
      <rgbColor rgb="005F5F5F"/>
      <rgbColor rgb="00FFCC99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FFFF"/>
      <color rgb="FFFFCCCC"/>
      <color rgb="FFFF8000"/>
      <color rgb="FF008000"/>
      <color rgb="FFFF00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104774</xdr:colOff>
      <xdr:row>0</xdr:row>
      <xdr:rowOff>381000</xdr:rowOff>
    </xdr:to>
    <xdr:pic>
      <xdr:nvPicPr>
        <xdr:cNvPr id="1048" name="Picture 24" descr="SINTEF_hovedlogo_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4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pageSetUpPr fitToPage="1"/>
  </sheetPr>
  <dimension ref="A1:AJ63"/>
  <sheetViews>
    <sheetView showGridLines="0" tabSelected="1" zoomScaleNormal="100" workbookViewId="0">
      <pane ySplit="13" topLeftCell="A14" activePane="bottomLeft" state="frozen"/>
      <selection pane="bottomLeft" activeCell="A14" sqref="A14"/>
    </sheetView>
  </sheetViews>
  <sheetFormatPr defaultRowHeight="12.75" x14ac:dyDescent="0.2"/>
  <cols>
    <col min="1" max="32" width="7.33203125" style="1" customWidth="1"/>
    <col min="33" max="33" width="9.33203125" customWidth="1"/>
    <col min="34" max="41" width="8" customWidth="1"/>
  </cols>
  <sheetData>
    <row r="1" spans="1:32" s="97" customFormat="1" ht="32.1" customHeight="1" thickBot="1" x14ac:dyDescent="0.25">
      <c r="A1" s="93"/>
      <c r="B1" s="94"/>
      <c r="C1" s="94"/>
      <c r="D1" s="93"/>
      <c r="E1" s="93"/>
      <c r="F1" s="93"/>
      <c r="G1" s="93"/>
      <c r="H1" s="93"/>
      <c r="I1" s="93"/>
      <c r="J1" s="93"/>
      <c r="K1" s="95" t="s">
        <v>10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6"/>
      <c r="AE1" s="93"/>
      <c r="AF1" s="93"/>
    </row>
    <row r="2" spans="1:32" s="97" customFormat="1" ht="15" x14ac:dyDescent="0.2">
      <c r="A2" s="98"/>
      <c r="B2" s="99"/>
      <c r="C2" s="99"/>
      <c r="D2" s="100" t="s">
        <v>2</v>
      </c>
      <c r="E2" s="60" t="s">
        <v>52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101"/>
      <c r="AB2" s="101"/>
      <c r="AC2" s="102" t="s">
        <v>0</v>
      </c>
      <c r="AD2" s="44"/>
      <c r="AE2" s="46"/>
      <c r="AF2" s="103" t="s">
        <v>9</v>
      </c>
    </row>
    <row r="3" spans="1:32" s="97" customFormat="1" ht="15" x14ac:dyDescent="0.2">
      <c r="A3" s="104"/>
      <c r="B3" s="105"/>
      <c r="C3" s="105"/>
      <c r="D3" s="106" t="s">
        <v>3</v>
      </c>
      <c r="E3" s="61" t="s">
        <v>51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107"/>
      <c r="AB3" s="107"/>
      <c r="AC3" s="108" t="s">
        <v>4</v>
      </c>
      <c r="AD3" s="45"/>
      <c r="AE3" s="47"/>
      <c r="AF3" s="109" t="s">
        <v>6</v>
      </c>
    </row>
    <row r="4" spans="1:32" s="97" customFormat="1" ht="15" x14ac:dyDescent="0.2">
      <c r="A4" s="104"/>
      <c r="B4" s="105"/>
      <c r="C4" s="105"/>
      <c r="D4" s="106" t="s">
        <v>12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107"/>
      <c r="AB4" s="107"/>
      <c r="AC4" s="108" t="s">
        <v>5</v>
      </c>
      <c r="AD4" s="45"/>
      <c r="AE4" s="47"/>
      <c r="AF4" s="109" t="s">
        <v>7</v>
      </c>
    </row>
    <row r="5" spans="1:32" s="97" customFormat="1" ht="15.75" thickBot="1" x14ac:dyDescent="0.25">
      <c r="A5" s="110"/>
      <c r="B5" s="111"/>
      <c r="C5" s="111"/>
      <c r="D5" s="112" t="s">
        <v>11</v>
      </c>
      <c r="E5" s="62" t="s">
        <v>50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113"/>
      <c r="AB5" s="113"/>
      <c r="AC5" s="114" t="s">
        <v>1</v>
      </c>
      <c r="AD5" s="88">
        <v>10</v>
      </c>
      <c r="AE5" s="88"/>
      <c r="AF5" s="115" t="s">
        <v>8</v>
      </c>
    </row>
    <row r="6" spans="1:32" s="121" customFormat="1" ht="15" x14ac:dyDescent="0.2">
      <c r="A6" s="116" t="s">
        <v>47</v>
      </c>
      <c r="B6" s="117"/>
      <c r="C6" s="117"/>
      <c r="D6" s="117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9"/>
      <c r="AB6" s="119"/>
      <c r="AC6" s="117"/>
      <c r="AD6" s="118"/>
      <c r="AE6" s="118"/>
      <c r="AF6" s="120"/>
    </row>
    <row r="7" spans="1:32" s="121" customFormat="1" ht="15" x14ac:dyDescent="0.2">
      <c r="A7" s="117"/>
      <c r="B7" s="122"/>
      <c r="C7" s="117"/>
      <c r="D7" s="122"/>
      <c r="E7" s="118"/>
      <c r="F7" s="118"/>
      <c r="G7" s="122" t="s">
        <v>42</v>
      </c>
      <c r="H7" s="48"/>
      <c r="I7" s="48"/>
      <c r="J7" s="48"/>
      <c r="K7" s="48"/>
      <c r="L7" s="48"/>
      <c r="M7" s="48"/>
      <c r="N7" s="48"/>
      <c r="O7" s="50"/>
      <c r="P7" s="120" t="s">
        <v>46</v>
      </c>
      <c r="Q7" s="118"/>
      <c r="R7" s="118"/>
      <c r="S7" s="118"/>
      <c r="T7" s="118"/>
      <c r="U7" s="118"/>
      <c r="V7" s="118"/>
      <c r="W7" s="122" t="s">
        <v>44</v>
      </c>
      <c r="X7" s="48"/>
      <c r="Y7" s="48"/>
      <c r="Z7" s="48"/>
      <c r="AA7" s="48"/>
      <c r="AB7" s="48"/>
      <c r="AC7" s="48"/>
      <c r="AD7" s="48"/>
      <c r="AE7" s="50"/>
      <c r="AF7" s="120" t="s">
        <v>46</v>
      </c>
    </row>
    <row r="8" spans="1:32" s="121" customFormat="1" ht="15.75" thickBot="1" x14ac:dyDescent="0.25">
      <c r="A8" s="117"/>
      <c r="B8" s="122"/>
      <c r="C8" s="117"/>
      <c r="D8" s="122"/>
      <c r="E8" s="118"/>
      <c r="F8" s="118"/>
      <c r="G8" s="122" t="s">
        <v>43</v>
      </c>
      <c r="H8" s="49"/>
      <c r="I8" s="49"/>
      <c r="J8" s="49"/>
      <c r="K8" s="49"/>
      <c r="L8" s="49"/>
      <c r="M8" s="49"/>
      <c r="N8" s="49"/>
      <c r="O8" s="51"/>
      <c r="P8" s="120" t="s">
        <v>46</v>
      </c>
      <c r="Q8" s="118"/>
      <c r="R8" s="118"/>
      <c r="S8" s="118"/>
      <c r="T8" s="118"/>
      <c r="U8" s="118"/>
      <c r="V8" s="118"/>
      <c r="W8" s="122" t="s">
        <v>45</v>
      </c>
      <c r="X8" s="49"/>
      <c r="Y8" s="49"/>
      <c r="Z8" s="49"/>
      <c r="AA8" s="91"/>
      <c r="AB8" s="91"/>
      <c r="AC8" s="92"/>
      <c r="AD8" s="49"/>
      <c r="AE8" s="51"/>
      <c r="AF8" s="120" t="s">
        <v>46</v>
      </c>
    </row>
    <row r="9" spans="1:32" ht="18" customHeight="1" x14ac:dyDescent="0.25">
      <c r="A9" s="63" t="s">
        <v>23</v>
      </c>
      <c r="B9" s="79" t="s">
        <v>13</v>
      </c>
      <c r="C9" s="80"/>
      <c r="D9" s="79" t="s">
        <v>30</v>
      </c>
      <c r="E9" s="81"/>
      <c r="F9" s="81"/>
      <c r="G9" s="82"/>
      <c r="H9" s="74" t="s">
        <v>24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6"/>
      <c r="U9" s="84" t="s">
        <v>31</v>
      </c>
      <c r="V9" s="85"/>
      <c r="W9" s="85"/>
      <c r="X9" s="85"/>
      <c r="Y9" s="85"/>
      <c r="Z9" s="85"/>
      <c r="AA9" s="85"/>
      <c r="AB9" s="85"/>
      <c r="AC9" s="85"/>
      <c r="AD9" s="85"/>
      <c r="AE9" s="85"/>
      <c r="AF9" s="86"/>
    </row>
    <row r="10" spans="1:32" x14ac:dyDescent="0.2">
      <c r="A10" s="64"/>
      <c r="B10" s="69"/>
      <c r="C10" s="73"/>
      <c r="D10" s="69"/>
      <c r="E10" s="83"/>
      <c r="F10" s="83"/>
      <c r="G10" s="70"/>
      <c r="H10" s="28"/>
      <c r="I10" s="29"/>
      <c r="J10" s="32" t="s">
        <v>34</v>
      </c>
      <c r="K10" s="89"/>
      <c r="L10" s="29"/>
      <c r="M10" s="29"/>
      <c r="N10" s="34" t="s">
        <v>36</v>
      </c>
      <c r="O10" s="89"/>
      <c r="P10" s="29"/>
      <c r="Q10" s="29"/>
      <c r="R10" s="29"/>
      <c r="S10" s="34" t="s">
        <v>38</v>
      </c>
      <c r="T10" s="58" t="str">
        <f>IF(AND(ISNUMBER(K10),ISNUMBER(O10)),MAX(K10,O10),"-")</f>
        <v>-</v>
      </c>
      <c r="U10" s="36"/>
      <c r="V10" s="37"/>
      <c r="W10" s="38" t="s">
        <v>34</v>
      </c>
      <c r="X10" s="89"/>
      <c r="Y10" s="37"/>
      <c r="Z10" s="37"/>
      <c r="AA10" s="42" t="s">
        <v>36</v>
      </c>
      <c r="AB10" s="89"/>
      <c r="AC10" s="37"/>
      <c r="AD10" s="37"/>
      <c r="AE10" s="37" t="s">
        <v>41</v>
      </c>
      <c r="AF10" s="58" t="str">
        <f>IF(AND(ISNUMBER(X10),ISNUMBER(AB10)),MAX(X10,AB10),"-")</f>
        <v>-</v>
      </c>
    </row>
    <row r="11" spans="1:32" ht="13.5" thickBot="1" x14ac:dyDescent="0.25">
      <c r="A11" s="64"/>
      <c r="B11" s="69"/>
      <c r="C11" s="73"/>
      <c r="D11" s="69"/>
      <c r="E11" s="83"/>
      <c r="F11" s="83"/>
      <c r="G11" s="70"/>
      <c r="H11" s="30"/>
      <c r="I11" s="31"/>
      <c r="J11" s="33" t="s">
        <v>35</v>
      </c>
      <c r="K11" s="90"/>
      <c r="L11" s="31"/>
      <c r="M11" s="31"/>
      <c r="N11" s="35" t="s">
        <v>37</v>
      </c>
      <c r="O11" s="90"/>
      <c r="P11" s="31"/>
      <c r="Q11" s="31"/>
      <c r="R11" s="31"/>
      <c r="S11" s="35" t="s">
        <v>39</v>
      </c>
      <c r="T11" s="59" t="str">
        <f>IF(AND(ISNUMBER(K10),ISNUMBER(O10),ISNUMBER(K11),ISNUMBER(O11)),3600*(K11+O11)/T10,"-")</f>
        <v>-</v>
      </c>
      <c r="U11" s="39"/>
      <c r="V11" s="40"/>
      <c r="W11" s="41" t="s">
        <v>35</v>
      </c>
      <c r="X11" s="90"/>
      <c r="Y11" s="40"/>
      <c r="Z11" s="40"/>
      <c r="AA11" s="43" t="s">
        <v>37</v>
      </c>
      <c r="AB11" s="90"/>
      <c r="AC11" s="40"/>
      <c r="AD11" s="40"/>
      <c r="AE11" s="43" t="s">
        <v>40</v>
      </c>
      <c r="AF11" s="59" t="str">
        <f>IF(AND(ISNUMBER(X10),ISNUMBER(AB10),ISNUMBER(X11),ISNUMBER(AB11)),3600*(X11+AB11)/AF10,"-")</f>
        <v>-</v>
      </c>
    </row>
    <row r="12" spans="1:32" x14ac:dyDescent="0.2">
      <c r="A12" s="64"/>
      <c r="B12" s="71" t="s">
        <v>14</v>
      </c>
      <c r="C12" s="71" t="s">
        <v>15</v>
      </c>
      <c r="D12" s="69" t="s">
        <v>14</v>
      </c>
      <c r="E12" s="73"/>
      <c r="F12" s="69" t="s">
        <v>15</v>
      </c>
      <c r="G12" s="70"/>
      <c r="H12" s="77" t="s">
        <v>32</v>
      </c>
      <c r="I12" s="66" t="s">
        <v>25</v>
      </c>
      <c r="J12" s="66"/>
      <c r="K12" s="66"/>
      <c r="L12" s="66" t="s">
        <v>26</v>
      </c>
      <c r="M12" s="66"/>
      <c r="N12" s="66"/>
      <c r="O12" s="67" t="s">
        <v>27</v>
      </c>
      <c r="P12" s="67"/>
      <c r="Q12" s="67"/>
      <c r="R12" s="67" t="s">
        <v>28</v>
      </c>
      <c r="S12" s="67"/>
      <c r="T12" s="68"/>
      <c r="U12" s="87" t="s">
        <v>25</v>
      </c>
      <c r="V12" s="66"/>
      <c r="W12" s="66"/>
      <c r="X12" s="66" t="s">
        <v>26</v>
      </c>
      <c r="Y12" s="66"/>
      <c r="Z12" s="66"/>
      <c r="AA12" s="67" t="s">
        <v>27</v>
      </c>
      <c r="AB12" s="67"/>
      <c r="AC12" s="67"/>
      <c r="AD12" s="67" t="s">
        <v>28</v>
      </c>
      <c r="AE12" s="67"/>
      <c r="AF12" s="68"/>
    </row>
    <row r="13" spans="1:32" ht="26.25" thickBot="1" x14ac:dyDescent="0.25">
      <c r="A13" s="65"/>
      <c r="B13" s="72"/>
      <c r="C13" s="72"/>
      <c r="D13" s="6" t="s">
        <v>21</v>
      </c>
      <c r="E13" s="7" t="s">
        <v>17</v>
      </c>
      <c r="F13" s="6" t="s">
        <v>21</v>
      </c>
      <c r="G13" s="8" t="s">
        <v>17</v>
      </c>
      <c r="H13" s="78"/>
      <c r="I13" s="2" t="s">
        <v>16</v>
      </c>
      <c r="J13" s="2" t="s">
        <v>22</v>
      </c>
      <c r="K13" s="3" t="s">
        <v>29</v>
      </c>
      <c r="L13" s="4" t="s">
        <v>16</v>
      </c>
      <c r="M13" s="2" t="s">
        <v>22</v>
      </c>
      <c r="N13" s="3" t="s">
        <v>29</v>
      </c>
      <c r="O13" s="2" t="s">
        <v>17</v>
      </c>
      <c r="P13" s="2" t="s">
        <v>22</v>
      </c>
      <c r="Q13" s="3" t="s">
        <v>29</v>
      </c>
      <c r="R13" s="4" t="s">
        <v>17</v>
      </c>
      <c r="S13" s="2" t="s">
        <v>22</v>
      </c>
      <c r="T13" s="5" t="s">
        <v>29</v>
      </c>
      <c r="U13" s="9" t="s">
        <v>16</v>
      </c>
      <c r="V13" s="2" t="s">
        <v>22</v>
      </c>
      <c r="W13" s="3" t="s">
        <v>29</v>
      </c>
      <c r="X13" s="4" t="s">
        <v>16</v>
      </c>
      <c r="Y13" s="2" t="s">
        <v>22</v>
      </c>
      <c r="Z13" s="3" t="s">
        <v>29</v>
      </c>
      <c r="AA13" s="2" t="s">
        <v>17</v>
      </c>
      <c r="AB13" s="2" t="s">
        <v>22</v>
      </c>
      <c r="AC13" s="3" t="s">
        <v>29</v>
      </c>
      <c r="AD13" s="4" t="s">
        <v>17</v>
      </c>
      <c r="AE13" s="2" t="s">
        <v>22</v>
      </c>
      <c r="AF13" s="5" t="s">
        <v>29</v>
      </c>
    </row>
    <row r="14" spans="1:32" s="12" customFormat="1" x14ac:dyDescent="0.2">
      <c r="A14" s="54"/>
      <c r="B14" s="52"/>
      <c r="C14" s="53"/>
      <c r="D14" s="14"/>
      <c r="E14" s="15"/>
      <c r="F14" s="14"/>
      <c r="G14" s="16"/>
      <c r="H14" s="13"/>
      <c r="I14" s="14"/>
      <c r="J14" s="123" t="str">
        <f>IF(ISNUMBER(I14),I14/$D14,"-")</f>
        <v>-</v>
      </c>
      <c r="K14" s="14"/>
      <c r="L14" s="17"/>
      <c r="M14" s="123" t="str">
        <f>IF(ISNUMBER(L14),L14/$F14,"-")</f>
        <v>-</v>
      </c>
      <c r="N14" s="15"/>
      <c r="O14" s="14"/>
      <c r="P14" s="123" t="str">
        <f>IF(ISNUMBER(O14),O14/$E14,"-")</f>
        <v>-</v>
      </c>
      <c r="Q14" s="15"/>
      <c r="R14" s="14"/>
      <c r="S14" s="123" t="str">
        <f>IF(ISNUMBER(R14),R14/$G14,"-")</f>
        <v>-</v>
      </c>
      <c r="T14" s="16"/>
      <c r="U14" s="55"/>
      <c r="V14" s="123" t="str">
        <f>IF(ISNUMBER(U14),U14/$D14,"-")</f>
        <v>-</v>
      </c>
      <c r="W14" s="14"/>
      <c r="X14" s="17"/>
      <c r="Y14" s="123" t="str">
        <f>IF(ISNUMBER(X14),X14/$F14,"-")</f>
        <v>-</v>
      </c>
      <c r="Z14" s="15"/>
      <c r="AA14" s="14"/>
      <c r="AB14" s="123" t="str">
        <f>IF(ISNUMBER(AA14),AA14/$E14,"-")</f>
        <v>-</v>
      </c>
      <c r="AC14" s="15"/>
      <c r="AD14" s="14"/>
      <c r="AE14" s="123" t="str">
        <f>IF(ISNUMBER(AD14),AD14/$G14,"-")</f>
        <v>-</v>
      </c>
      <c r="AF14" s="56"/>
    </row>
    <row r="15" spans="1:32" s="12" customFormat="1" ht="12.75" customHeight="1" x14ac:dyDescent="0.2">
      <c r="A15" s="13"/>
      <c r="B15" s="52"/>
      <c r="C15" s="53"/>
      <c r="D15" s="14"/>
      <c r="E15" s="15"/>
      <c r="F15" s="14"/>
      <c r="G15" s="16"/>
      <c r="H15" s="13"/>
      <c r="I15" s="14"/>
      <c r="J15" s="123" t="str">
        <f t="shared" ref="J15:J52" si="0">IF(ISNUMBER(I15),I15/$D15,"-")</f>
        <v>-</v>
      </c>
      <c r="K15" s="14"/>
      <c r="L15" s="17"/>
      <c r="M15" s="123" t="str">
        <f t="shared" ref="M15:M52" si="1">IF(ISNUMBER(L15),L15/$F15,"-")</f>
        <v>-</v>
      </c>
      <c r="N15" s="15"/>
      <c r="O15" s="14"/>
      <c r="P15" s="123" t="str">
        <f t="shared" ref="P15:P52" si="2">IF(ISNUMBER(O15),O15/$E15,"-")</f>
        <v>-</v>
      </c>
      <c r="Q15" s="15"/>
      <c r="R15" s="14"/>
      <c r="S15" s="123" t="str">
        <f t="shared" ref="S15:S52" si="3">IF(ISNUMBER(R15),R15/$G15,"-")</f>
        <v>-</v>
      </c>
      <c r="T15" s="16"/>
      <c r="U15" s="55"/>
      <c r="V15" s="123" t="str">
        <f t="shared" ref="V15:V52" si="4">IF(ISNUMBER(U15),U15/$D15,"-")</f>
        <v>-</v>
      </c>
      <c r="W15" s="14"/>
      <c r="X15" s="17"/>
      <c r="Y15" s="123" t="str">
        <f t="shared" ref="Y15:Y52" si="5">IF(ISNUMBER(X15),X15/$F15,"-")</f>
        <v>-</v>
      </c>
      <c r="Z15" s="15"/>
      <c r="AA15" s="14"/>
      <c r="AB15" s="123" t="str">
        <f t="shared" ref="AB15:AB52" si="6">IF(ISNUMBER(AA15),AA15/$E15,"-")</f>
        <v>-</v>
      </c>
      <c r="AC15" s="15"/>
      <c r="AD15" s="14"/>
      <c r="AE15" s="123" t="str">
        <f t="shared" ref="AE15:AE52" si="7">IF(ISNUMBER(AD15),AD15/$G15,"-")</f>
        <v>-</v>
      </c>
      <c r="AF15" s="16"/>
    </row>
    <row r="16" spans="1:32" s="12" customFormat="1" x14ac:dyDescent="0.2">
      <c r="A16" s="13"/>
      <c r="B16" s="52"/>
      <c r="C16" s="53"/>
      <c r="D16" s="14"/>
      <c r="E16" s="15"/>
      <c r="F16" s="14"/>
      <c r="G16" s="16"/>
      <c r="H16" s="13"/>
      <c r="I16" s="14"/>
      <c r="J16" s="123" t="str">
        <f t="shared" si="0"/>
        <v>-</v>
      </c>
      <c r="K16" s="14"/>
      <c r="L16" s="17"/>
      <c r="M16" s="123" t="str">
        <f t="shared" si="1"/>
        <v>-</v>
      </c>
      <c r="N16" s="15"/>
      <c r="O16" s="14"/>
      <c r="P16" s="123" t="str">
        <f t="shared" si="2"/>
        <v>-</v>
      </c>
      <c r="Q16" s="15"/>
      <c r="R16" s="14"/>
      <c r="S16" s="123" t="str">
        <f t="shared" si="3"/>
        <v>-</v>
      </c>
      <c r="T16" s="16"/>
      <c r="U16" s="55"/>
      <c r="V16" s="123" t="str">
        <f t="shared" si="4"/>
        <v>-</v>
      </c>
      <c r="W16" s="14"/>
      <c r="X16" s="17"/>
      <c r="Y16" s="123" t="str">
        <f t="shared" si="5"/>
        <v>-</v>
      </c>
      <c r="Z16" s="15"/>
      <c r="AA16" s="14"/>
      <c r="AB16" s="123" t="str">
        <f t="shared" si="6"/>
        <v>-</v>
      </c>
      <c r="AC16" s="15"/>
      <c r="AD16" s="14"/>
      <c r="AE16" s="123" t="str">
        <f t="shared" si="7"/>
        <v>-</v>
      </c>
      <c r="AF16" s="16"/>
    </row>
    <row r="17" spans="1:36" s="12" customFormat="1" x14ac:dyDescent="0.2">
      <c r="A17" s="13"/>
      <c r="B17" s="52"/>
      <c r="C17" s="53"/>
      <c r="D17" s="14"/>
      <c r="E17" s="15"/>
      <c r="F17" s="14"/>
      <c r="G17" s="16"/>
      <c r="H17" s="13"/>
      <c r="I17" s="14"/>
      <c r="J17" s="123" t="str">
        <f t="shared" si="0"/>
        <v>-</v>
      </c>
      <c r="K17" s="14"/>
      <c r="L17" s="17"/>
      <c r="M17" s="123" t="str">
        <f t="shared" si="1"/>
        <v>-</v>
      </c>
      <c r="N17" s="15"/>
      <c r="O17" s="14"/>
      <c r="P17" s="123" t="str">
        <f t="shared" si="2"/>
        <v>-</v>
      </c>
      <c r="Q17" s="15"/>
      <c r="R17" s="14"/>
      <c r="S17" s="123" t="str">
        <f t="shared" si="3"/>
        <v>-</v>
      </c>
      <c r="T17" s="16"/>
      <c r="U17" s="55"/>
      <c r="V17" s="123" t="str">
        <f t="shared" si="4"/>
        <v>-</v>
      </c>
      <c r="W17" s="14"/>
      <c r="X17" s="17"/>
      <c r="Y17" s="123" t="str">
        <f t="shared" si="5"/>
        <v>-</v>
      </c>
      <c r="Z17" s="15"/>
      <c r="AA17" s="14"/>
      <c r="AB17" s="123" t="str">
        <f t="shared" si="6"/>
        <v>-</v>
      </c>
      <c r="AC17" s="15"/>
      <c r="AD17" s="14"/>
      <c r="AE17" s="123" t="str">
        <f t="shared" si="7"/>
        <v>-</v>
      </c>
      <c r="AF17" s="16"/>
    </row>
    <row r="18" spans="1:36" s="12" customFormat="1" x14ac:dyDescent="0.2">
      <c r="A18" s="13"/>
      <c r="B18" s="52"/>
      <c r="C18" s="53"/>
      <c r="D18" s="14"/>
      <c r="E18" s="15"/>
      <c r="F18" s="14"/>
      <c r="G18" s="16"/>
      <c r="H18" s="13"/>
      <c r="I18" s="14"/>
      <c r="J18" s="123" t="str">
        <f t="shared" si="0"/>
        <v>-</v>
      </c>
      <c r="K18" s="14"/>
      <c r="L18" s="17"/>
      <c r="M18" s="123" t="str">
        <f t="shared" si="1"/>
        <v>-</v>
      </c>
      <c r="N18" s="15"/>
      <c r="O18" s="14"/>
      <c r="P18" s="123" t="str">
        <f t="shared" si="2"/>
        <v>-</v>
      </c>
      <c r="Q18" s="15"/>
      <c r="R18" s="14"/>
      <c r="S18" s="123" t="str">
        <f t="shared" si="3"/>
        <v>-</v>
      </c>
      <c r="T18" s="16"/>
      <c r="U18" s="55"/>
      <c r="V18" s="123" t="str">
        <f t="shared" si="4"/>
        <v>-</v>
      </c>
      <c r="W18" s="14"/>
      <c r="X18" s="17"/>
      <c r="Y18" s="123" t="str">
        <f t="shared" si="5"/>
        <v>-</v>
      </c>
      <c r="Z18" s="15"/>
      <c r="AA18" s="14"/>
      <c r="AB18" s="123" t="str">
        <f t="shared" si="6"/>
        <v>-</v>
      </c>
      <c r="AC18" s="15"/>
      <c r="AD18" s="14"/>
      <c r="AE18" s="123" t="str">
        <f t="shared" si="7"/>
        <v>-</v>
      </c>
      <c r="AF18" s="16"/>
    </row>
    <row r="19" spans="1:36" s="12" customFormat="1" x14ac:dyDescent="0.2">
      <c r="A19" s="13"/>
      <c r="B19" s="52"/>
      <c r="C19" s="53"/>
      <c r="D19" s="14"/>
      <c r="E19" s="15"/>
      <c r="F19" s="14"/>
      <c r="G19" s="16"/>
      <c r="H19" s="13"/>
      <c r="I19" s="14"/>
      <c r="J19" s="123" t="str">
        <f t="shared" si="0"/>
        <v>-</v>
      </c>
      <c r="K19" s="14"/>
      <c r="L19" s="17"/>
      <c r="M19" s="123" t="str">
        <f t="shared" si="1"/>
        <v>-</v>
      </c>
      <c r="N19" s="15"/>
      <c r="O19" s="14"/>
      <c r="P19" s="123" t="str">
        <f t="shared" si="2"/>
        <v>-</v>
      </c>
      <c r="Q19" s="15"/>
      <c r="R19" s="14"/>
      <c r="S19" s="123" t="str">
        <f t="shared" si="3"/>
        <v>-</v>
      </c>
      <c r="T19" s="16"/>
      <c r="U19" s="55"/>
      <c r="V19" s="123" t="str">
        <f t="shared" si="4"/>
        <v>-</v>
      </c>
      <c r="W19" s="14"/>
      <c r="X19" s="17"/>
      <c r="Y19" s="123" t="str">
        <f t="shared" si="5"/>
        <v>-</v>
      </c>
      <c r="Z19" s="15"/>
      <c r="AA19" s="14"/>
      <c r="AB19" s="123" t="str">
        <f t="shared" si="6"/>
        <v>-</v>
      </c>
      <c r="AC19" s="15"/>
      <c r="AD19" s="14"/>
      <c r="AE19" s="123" t="str">
        <f t="shared" si="7"/>
        <v>-</v>
      </c>
      <c r="AF19" s="16"/>
      <c r="AJ19" s="27"/>
    </row>
    <row r="20" spans="1:36" s="12" customFormat="1" x14ac:dyDescent="0.2">
      <c r="A20" s="13"/>
      <c r="B20" s="52"/>
      <c r="C20" s="53"/>
      <c r="D20" s="14"/>
      <c r="E20" s="15"/>
      <c r="F20" s="14"/>
      <c r="G20" s="16"/>
      <c r="H20" s="13"/>
      <c r="I20" s="14"/>
      <c r="J20" s="123" t="str">
        <f t="shared" si="0"/>
        <v>-</v>
      </c>
      <c r="K20" s="14"/>
      <c r="L20" s="17"/>
      <c r="M20" s="123" t="str">
        <f t="shared" si="1"/>
        <v>-</v>
      </c>
      <c r="N20" s="15"/>
      <c r="O20" s="14"/>
      <c r="P20" s="123" t="str">
        <f t="shared" si="2"/>
        <v>-</v>
      </c>
      <c r="Q20" s="15"/>
      <c r="R20" s="14"/>
      <c r="S20" s="123" t="str">
        <f t="shared" si="3"/>
        <v>-</v>
      </c>
      <c r="T20" s="16"/>
      <c r="U20" s="55"/>
      <c r="V20" s="123" t="str">
        <f t="shared" si="4"/>
        <v>-</v>
      </c>
      <c r="W20" s="14"/>
      <c r="X20" s="17"/>
      <c r="Y20" s="123" t="str">
        <f t="shared" si="5"/>
        <v>-</v>
      </c>
      <c r="Z20" s="15"/>
      <c r="AA20" s="14"/>
      <c r="AB20" s="123" t="str">
        <f t="shared" si="6"/>
        <v>-</v>
      </c>
      <c r="AC20" s="15"/>
      <c r="AD20" s="14"/>
      <c r="AE20" s="123" t="str">
        <f t="shared" si="7"/>
        <v>-</v>
      </c>
      <c r="AF20" s="16"/>
    </row>
    <row r="21" spans="1:36" s="12" customFormat="1" x14ac:dyDescent="0.2">
      <c r="A21" s="13"/>
      <c r="B21" s="52"/>
      <c r="C21" s="53"/>
      <c r="D21" s="14"/>
      <c r="E21" s="15"/>
      <c r="F21" s="14"/>
      <c r="G21" s="16"/>
      <c r="H21" s="13"/>
      <c r="I21" s="14"/>
      <c r="J21" s="123" t="str">
        <f t="shared" ref="J21:J27" si="8">IF(ISNUMBER(I21),I21/$D21,"-")</f>
        <v>-</v>
      </c>
      <c r="K21" s="14"/>
      <c r="L21" s="17"/>
      <c r="M21" s="123" t="str">
        <f t="shared" ref="M21:M27" si="9">IF(ISNUMBER(L21),L21/$F21,"-")</f>
        <v>-</v>
      </c>
      <c r="N21" s="15"/>
      <c r="O21" s="14"/>
      <c r="P21" s="123" t="str">
        <f t="shared" ref="P21:P27" si="10">IF(ISNUMBER(O21),O21/$E21,"-")</f>
        <v>-</v>
      </c>
      <c r="Q21" s="15"/>
      <c r="R21" s="14"/>
      <c r="S21" s="123" t="str">
        <f t="shared" ref="S21:S27" si="11">IF(ISNUMBER(R21),R21/$G21,"-")</f>
        <v>-</v>
      </c>
      <c r="T21" s="16"/>
      <c r="U21" s="55"/>
      <c r="V21" s="123" t="str">
        <f t="shared" ref="V21:V27" si="12">IF(ISNUMBER(U21),U21/$D21,"-")</f>
        <v>-</v>
      </c>
      <c r="W21" s="14"/>
      <c r="X21" s="17"/>
      <c r="Y21" s="123" t="str">
        <f t="shared" ref="Y21:Y27" si="13">IF(ISNUMBER(X21),X21/$F21,"-")</f>
        <v>-</v>
      </c>
      <c r="Z21" s="15"/>
      <c r="AA21" s="14"/>
      <c r="AB21" s="123" t="str">
        <f t="shared" ref="AB21:AB27" si="14">IF(ISNUMBER(AA21),AA21/$E21,"-")</f>
        <v>-</v>
      </c>
      <c r="AC21" s="15"/>
      <c r="AD21" s="14"/>
      <c r="AE21" s="123" t="str">
        <f t="shared" ref="AE21:AE27" si="15">IF(ISNUMBER(AD21),AD21/$G21,"-")</f>
        <v>-</v>
      </c>
      <c r="AF21" s="16"/>
    </row>
    <row r="22" spans="1:36" s="12" customFormat="1" x14ac:dyDescent="0.2">
      <c r="A22" s="13"/>
      <c r="B22" s="52"/>
      <c r="C22" s="53"/>
      <c r="D22" s="14"/>
      <c r="E22" s="15"/>
      <c r="F22" s="14"/>
      <c r="G22" s="16"/>
      <c r="H22" s="13"/>
      <c r="I22" s="14"/>
      <c r="J22" s="123" t="str">
        <f t="shared" si="8"/>
        <v>-</v>
      </c>
      <c r="K22" s="14"/>
      <c r="L22" s="17"/>
      <c r="M22" s="123" t="str">
        <f t="shared" si="9"/>
        <v>-</v>
      </c>
      <c r="N22" s="15"/>
      <c r="O22" s="14"/>
      <c r="P22" s="123" t="str">
        <f t="shared" si="10"/>
        <v>-</v>
      </c>
      <c r="Q22" s="15"/>
      <c r="R22" s="14"/>
      <c r="S22" s="123" t="str">
        <f t="shared" si="11"/>
        <v>-</v>
      </c>
      <c r="T22" s="16"/>
      <c r="U22" s="55"/>
      <c r="V22" s="123" t="str">
        <f t="shared" si="12"/>
        <v>-</v>
      </c>
      <c r="W22" s="14"/>
      <c r="X22" s="17"/>
      <c r="Y22" s="123" t="str">
        <f t="shared" si="13"/>
        <v>-</v>
      </c>
      <c r="Z22" s="15"/>
      <c r="AA22" s="14"/>
      <c r="AB22" s="123" t="str">
        <f t="shared" si="14"/>
        <v>-</v>
      </c>
      <c r="AC22" s="15"/>
      <c r="AD22" s="14"/>
      <c r="AE22" s="123" t="str">
        <f t="shared" si="15"/>
        <v>-</v>
      </c>
      <c r="AF22" s="16"/>
    </row>
    <row r="23" spans="1:36" s="12" customFormat="1" x14ac:dyDescent="0.2">
      <c r="A23" s="13"/>
      <c r="B23" s="52"/>
      <c r="C23" s="53"/>
      <c r="D23" s="14"/>
      <c r="E23" s="15"/>
      <c r="F23" s="14"/>
      <c r="G23" s="16"/>
      <c r="H23" s="13"/>
      <c r="I23" s="14"/>
      <c r="J23" s="123" t="str">
        <f t="shared" si="8"/>
        <v>-</v>
      </c>
      <c r="K23" s="14"/>
      <c r="L23" s="17"/>
      <c r="M23" s="123" t="str">
        <f t="shared" si="9"/>
        <v>-</v>
      </c>
      <c r="N23" s="15"/>
      <c r="O23" s="14"/>
      <c r="P23" s="123" t="str">
        <f t="shared" si="10"/>
        <v>-</v>
      </c>
      <c r="Q23" s="15"/>
      <c r="R23" s="14"/>
      <c r="S23" s="123" t="str">
        <f t="shared" si="11"/>
        <v>-</v>
      </c>
      <c r="T23" s="16"/>
      <c r="U23" s="55"/>
      <c r="V23" s="123" t="str">
        <f t="shared" si="12"/>
        <v>-</v>
      </c>
      <c r="W23" s="14"/>
      <c r="X23" s="17"/>
      <c r="Y23" s="123" t="str">
        <f t="shared" si="13"/>
        <v>-</v>
      </c>
      <c r="Z23" s="15"/>
      <c r="AA23" s="14"/>
      <c r="AB23" s="123" t="str">
        <f t="shared" si="14"/>
        <v>-</v>
      </c>
      <c r="AC23" s="15"/>
      <c r="AD23" s="14"/>
      <c r="AE23" s="123" t="str">
        <f t="shared" si="15"/>
        <v>-</v>
      </c>
      <c r="AF23" s="16"/>
    </row>
    <row r="24" spans="1:36" s="12" customFormat="1" x14ac:dyDescent="0.2">
      <c r="A24" s="13"/>
      <c r="B24" s="52"/>
      <c r="C24" s="53"/>
      <c r="D24" s="14"/>
      <c r="E24" s="15"/>
      <c r="F24" s="14"/>
      <c r="G24" s="16"/>
      <c r="H24" s="13"/>
      <c r="I24" s="14"/>
      <c r="J24" s="123" t="str">
        <f t="shared" si="8"/>
        <v>-</v>
      </c>
      <c r="K24" s="14"/>
      <c r="L24" s="17"/>
      <c r="M24" s="123" t="str">
        <f t="shared" si="9"/>
        <v>-</v>
      </c>
      <c r="N24" s="15"/>
      <c r="O24" s="14"/>
      <c r="P24" s="123" t="str">
        <f t="shared" si="10"/>
        <v>-</v>
      </c>
      <c r="Q24" s="15"/>
      <c r="R24" s="14"/>
      <c r="S24" s="123" t="str">
        <f t="shared" si="11"/>
        <v>-</v>
      </c>
      <c r="T24" s="16"/>
      <c r="U24" s="55"/>
      <c r="V24" s="123" t="str">
        <f t="shared" si="12"/>
        <v>-</v>
      </c>
      <c r="W24" s="14"/>
      <c r="X24" s="17"/>
      <c r="Y24" s="123" t="str">
        <f t="shared" si="13"/>
        <v>-</v>
      </c>
      <c r="Z24" s="15"/>
      <c r="AA24" s="14"/>
      <c r="AB24" s="123" t="str">
        <f t="shared" si="14"/>
        <v>-</v>
      </c>
      <c r="AC24" s="15"/>
      <c r="AD24" s="14"/>
      <c r="AE24" s="123" t="str">
        <f t="shared" si="15"/>
        <v>-</v>
      </c>
      <c r="AF24" s="16"/>
    </row>
    <row r="25" spans="1:36" s="12" customFormat="1" x14ac:dyDescent="0.2">
      <c r="A25" s="13"/>
      <c r="B25" s="52"/>
      <c r="C25" s="53"/>
      <c r="D25" s="14"/>
      <c r="E25" s="15"/>
      <c r="F25" s="14"/>
      <c r="G25" s="16"/>
      <c r="H25" s="13"/>
      <c r="I25" s="14"/>
      <c r="J25" s="123" t="str">
        <f t="shared" si="8"/>
        <v>-</v>
      </c>
      <c r="K25" s="14"/>
      <c r="L25" s="17"/>
      <c r="M25" s="123" t="str">
        <f t="shared" si="9"/>
        <v>-</v>
      </c>
      <c r="N25" s="15"/>
      <c r="O25" s="14"/>
      <c r="P25" s="123" t="str">
        <f t="shared" si="10"/>
        <v>-</v>
      </c>
      <c r="Q25" s="15"/>
      <c r="R25" s="14"/>
      <c r="S25" s="123" t="str">
        <f t="shared" si="11"/>
        <v>-</v>
      </c>
      <c r="T25" s="16"/>
      <c r="U25" s="55"/>
      <c r="V25" s="123" t="str">
        <f t="shared" si="12"/>
        <v>-</v>
      </c>
      <c r="W25" s="14"/>
      <c r="X25" s="17"/>
      <c r="Y25" s="123" t="str">
        <f t="shared" si="13"/>
        <v>-</v>
      </c>
      <c r="Z25" s="15"/>
      <c r="AA25" s="14"/>
      <c r="AB25" s="123" t="str">
        <f t="shared" si="14"/>
        <v>-</v>
      </c>
      <c r="AC25" s="15"/>
      <c r="AD25" s="14"/>
      <c r="AE25" s="123" t="str">
        <f t="shared" si="15"/>
        <v>-</v>
      </c>
      <c r="AF25" s="16"/>
    </row>
    <row r="26" spans="1:36" s="12" customFormat="1" x14ac:dyDescent="0.2">
      <c r="A26" s="13"/>
      <c r="B26" s="52"/>
      <c r="C26" s="53"/>
      <c r="D26" s="14"/>
      <c r="E26" s="15"/>
      <c r="F26" s="14"/>
      <c r="G26" s="16"/>
      <c r="H26" s="13"/>
      <c r="I26" s="14"/>
      <c r="J26" s="123" t="str">
        <f t="shared" si="8"/>
        <v>-</v>
      </c>
      <c r="K26" s="14"/>
      <c r="L26" s="17"/>
      <c r="M26" s="123" t="str">
        <f t="shared" si="9"/>
        <v>-</v>
      </c>
      <c r="N26" s="15"/>
      <c r="O26" s="14"/>
      <c r="P26" s="123" t="str">
        <f t="shared" si="10"/>
        <v>-</v>
      </c>
      <c r="Q26" s="15"/>
      <c r="R26" s="14"/>
      <c r="S26" s="123" t="str">
        <f t="shared" si="11"/>
        <v>-</v>
      </c>
      <c r="T26" s="16"/>
      <c r="U26" s="55"/>
      <c r="V26" s="123" t="str">
        <f t="shared" si="12"/>
        <v>-</v>
      </c>
      <c r="W26" s="14"/>
      <c r="X26" s="17"/>
      <c r="Y26" s="123" t="str">
        <f t="shared" si="13"/>
        <v>-</v>
      </c>
      <c r="Z26" s="15"/>
      <c r="AA26" s="14"/>
      <c r="AB26" s="123" t="str">
        <f t="shared" si="14"/>
        <v>-</v>
      </c>
      <c r="AC26" s="15"/>
      <c r="AD26" s="14"/>
      <c r="AE26" s="123" t="str">
        <f t="shared" si="15"/>
        <v>-</v>
      </c>
      <c r="AF26" s="16"/>
    </row>
    <row r="27" spans="1:36" s="12" customFormat="1" x14ac:dyDescent="0.2">
      <c r="A27" s="13"/>
      <c r="B27" s="52"/>
      <c r="C27" s="53"/>
      <c r="D27" s="14"/>
      <c r="E27" s="15"/>
      <c r="F27" s="14"/>
      <c r="G27" s="16"/>
      <c r="H27" s="13"/>
      <c r="I27" s="14"/>
      <c r="J27" s="123" t="str">
        <f t="shared" si="8"/>
        <v>-</v>
      </c>
      <c r="K27" s="14"/>
      <c r="L27" s="17"/>
      <c r="M27" s="123" t="str">
        <f t="shared" si="9"/>
        <v>-</v>
      </c>
      <c r="N27" s="15"/>
      <c r="O27" s="14"/>
      <c r="P27" s="123" t="str">
        <f t="shared" si="10"/>
        <v>-</v>
      </c>
      <c r="Q27" s="15"/>
      <c r="R27" s="14"/>
      <c r="S27" s="123" t="str">
        <f t="shared" si="11"/>
        <v>-</v>
      </c>
      <c r="T27" s="16"/>
      <c r="U27" s="55"/>
      <c r="V27" s="123" t="str">
        <f t="shared" si="12"/>
        <v>-</v>
      </c>
      <c r="W27" s="14"/>
      <c r="X27" s="17"/>
      <c r="Y27" s="123" t="str">
        <f t="shared" si="13"/>
        <v>-</v>
      </c>
      <c r="Z27" s="15"/>
      <c r="AA27" s="14"/>
      <c r="AB27" s="123" t="str">
        <f t="shared" si="14"/>
        <v>-</v>
      </c>
      <c r="AC27" s="15"/>
      <c r="AD27" s="14"/>
      <c r="AE27" s="123" t="str">
        <f t="shared" si="15"/>
        <v>-</v>
      </c>
      <c r="AF27" s="16"/>
    </row>
    <row r="28" spans="1:36" s="12" customFormat="1" x14ac:dyDescent="0.2">
      <c r="A28" s="54"/>
      <c r="B28" s="52"/>
      <c r="C28" s="53"/>
      <c r="D28" s="14"/>
      <c r="E28" s="15"/>
      <c r="F28" s="14"/>
      <c r="G28" s="16"/>
      <c r="H28" s="13"/>
      <c r="I28" s="14"/>
      <c r="J28" s="123" t="str">
        <f t="shared" ref="J28:J41" si="16">IF(ISNUMBER(I28),I28/$D28,"-")</f>
        <v>-</v>
      </c>
      <c r="K28" s="14"/>
      <c r="L28" s="17"/>
      <c r="M28" s="123" t="str">
        <f t="shared" ref="M28:M41" si="17">IF(ISNUMBER(L28),L28/$F28,"-")</f>
        <v>-</v>
      </c>
      <c r="N28" s="15"/>
      <c r="O28" s="14"/>
      <c r="P28" s="123" t="str">
        <f t="shared" ref="P28:P41" si="18">IF(ISNUMBER(O28),O28/$E28,"-")</f>
        <v>-</v>
      </c>
      <c r="Q28" s="15"/>
      <c r="R28" s="14"/>
      <c r="S28" s="123" t="str">
        <f t="shared" ref="S28:S41" si="19">IF(ISNUMBER(R28),R28/$G28,"-")</f>
        <v>-</v>
      </c>
      <c r="T28" s="16"/>
      <c r="U28" s="55"/>
      <c r="V28" s="123" t="str">
        <f t="shared" ref="V28:V41" si="20">IF(ISNUMBER(U28),U28/$D28,"-")</f>
        <v>-</v>
      </c>
      <c r="W28" s="14"/>
      <c r="X28" s="17"/>
      <c r="Y28" s="123" t="str">
        <f t="shared" ref="Y28:Y41" si="21">IF(ISNUMBER(X28),X28/$F28,"-")</f>
        <v>-</v>
      </c>
      <c r="Z28" s="15"/>
      <c r="AA28" s="14"/>
      <c r="AB28" s="123" t="str">
        <f t="shared" ref="AB28:AB41" si="22">IF(ISNUMBER(AA28),AA28/$E28,"-")</f>
        <v>-</v>
      </c>
      <c r="AC28" s="15"/>
      <c r="AD28" s="14"/>
      <c r="AE28" s="123" t="str">
        <f t="shared" ref="AE28:AE41" si="23">IF(ISNUMBER(AD28),AD28/$G28,"-")</f>
        <v>-</v>
      </c>
      <c r="AF28" s="16"/>
    </row>
    <row r="29" spans="1:36" s="12" customFormat="1" x14ac:dyDescent="0.2">
      <c r="A29" s="13"/>
      <c r="B29" s="52"/>
      <c r="C29" s="53"/>
      <c r="D29" s="14"/>
      <c r="E29" s="15"/>
      <c r="F29" s="14"/>
      <c r="G29" s="16"/>
      <c r="H29" s="13"/>
      <c r="I29" s="14"/>
      <c r="J29" s="123" t="str">
        <f t="shared" si="16"/>
        <v>-</v>
      </c>
      <c r="K29" s="14"/>
      <c r="L29" s="17"/>
      <c r="M29" s="123" t="str">
        <f t="shared" si="17"/>
        <v>-</v>
      </c>
      <c r="N29" s="15"/>
      <c r="O29" s="14"/>
      <c r="P29" s="123" t="str">
        <f t="shared" si="18"/>
        <v>-</v>
      </c>
      <c r="Q29" s="15"/>
      <c r="R29" s="14"/>
      <c r="S29" s="123" t="str">
        <f t="shared" si="19"/>
        <v>-</v>
      </c>
      <c r="T29" s="16"/>
      <c r="U29" s="55"/>
      <c r="V29" s="123" t="str">
        <f t="shared" si="20"/>
        <v>-</v>
      </c>
      <c r="W29" s="14"/>
      <c r="X29" s="17"/>
      <c r="Y29" s="123" t="str">
        <f t="shared" si="21"/>
        <v>-</v>
      </c>
      <c r="Z29" s="15"/>
      <c r="AA29" s="14"/>
      <c r="AB29" s="123" t="str">
        <f t="shared" si="22"/>
        <v>-</v>
      </c>
      <c r="AC29" s="15"/>
      <c r="AD29" s="14"/>
      <c r="AE29" s="123" t="str">
        <f t="shared" si="23"/>
        <v>-</v>
      </c>
      <c r="AF29" s="16"/>
    </row>
    <row r="30" spans="1:36" s="12" customFormat="1" x14ac:dyDescent="0.2">
      <c r="A30" s="13"/>
      <c r="B30" s="52"/>
      <c r="C30" s="53"/>
      <c r="D30" s="14"/>
      <c r="E30" s="15"/>
      <c r="F30" s="14"/>
      <c r="G30" s="16"/>
      <c r="H30" s="13"/>
      <c r="I30" s="14"/>
      <c r="J30" s="123" t="str">
        <f t="shared" si="16"/>
        <v>-</v>
      </c>
      <c r="K30" s="14"/>
      <c r="L30" s="17"/>
      <c r="M30" s="123" t="str">
        <f t="shared" si="17"/>
        <v>-</v>
      </c>
      <c r="N30" s="15"/>
      <c r="O30" s="14"/>
      <c r="P30" s="123" t="str">
        <f t="shared" si="18"/>
        <v>-</v>
      </c>
      <c r="Q30" s="15"/>
      <c r="R30" s="14"/>
      <c r="S30" s="123" t="str">
        <f t="shared" si="19"/>
        <v>-</v>
      </c>
      <c r="T30" s="16"/>
      <c r="U30" s="55"/>
      <c r="V30" s="123" t="str">
        <f t="shared" si="20"/>
        <v>-</v>
      </c>
      <c r="W30" s="14"/>
      <c r="X30" s="17"/>
      <c r="Y30" s="123" t="str">
        <f t="shared" si="21"/>
        <v>-</v>
      </c>
      <c r="Z30" s="15"/>
      <c r="AA30" s="14"/>
      <c r="AB30" s="123" t="str">
        <f t="shared" si="22"/>
        <v>-</v>
      </c>
      <c r="AC30" s="15"/>
      <c r="AD30" s="14"/>
      <c r="AE30" s="123" t="str">
        <f t="shared" si="23"/>
        <v>-</v>
      </c>
      <c r="AF30" s="16"/>
    </row>
    <row r="31" spans="1:36" s="12" customFormat="1" x14ac:dyDescent="0.2">
      <c r="A31" s="13"/>
      <c r="B31" s="52"/>
      <c r="C31" s="53"/>
      <c r="D31" s="14"/>
      <c r="E31" s="15"/>
      <c r="F31" s="14"/>
      <c r="G31" s="16"/>
      <c r="H31" s="13"/>
      <c r="I31" s="14"/>
      <c r="J31" s="123" t="str">
        <f t="shared" si="16"/>
        <v>-</v>
      </c>
      <c r="K31" s="14"/>
      <c r="L31" s="17"/>
      <c r="M31" s="123" t="str">
        <f t="shared" si="17"/>
        <v>-</v>
      </c>
      <c r="N31" s="15"/>
      <c r="O31" s="14"/>
      <c r="P31" s="123" t="str">
        <f t="shared" si="18"/>
        <v>-</v>
      </c>
      <c r="Q31" s="15"/>
      <c r="R31" s="14"/>
      <c r="S31" s="123" t="str">
        <f t="shared" si="19"/>
        <v>-</v>
      </c>
      <c r="T31" s="16"/>
      <c r="U31" s="55"/>
      <c r="V31" s="123" t="str">
        <f t="shared" si="20"/>
        <v>-</v>
      </c>
      <c r="W31" s="14"/>
      <c r="X31" s="17"/>
      <c r="Y31" s="123" t="str">
        <f t="shared" si="21"/>
        <v>-</v>
      </c>
      <c r="Z31" s="15"/>
      <c r="AA31" s="14"/>
      <c r="AB31" s="123" t="str">
        <f t="shared" si="22"/>
        <v>-</v>
      </c>
      <c r="AC31" s="15"/>
      <c r="AD31" s="14"/>
      <c r="AE31" s="123" t="str">
        <f t="shared" si="23"/>
        <v>-</v>
      </c>
      <c r="AF31" s="16"/>
    </row>
    <row r="32" spans="1:36" s="12" customFormat="1" x14ac:dyDescent="0.2">
      <c r="A32" s="13"/>
      <c r="B32" s="52"/>
      <c r="C32" s="53"/>
      <c r="D32" s="14"/>
      <c r="E32" s="15"/>
      <c r="F32" s="14"/>
      <c r="G32" s="16"/>
      <c r="H32" s="13"/>
      <c r="I32" s="14"/>
      <c r="J32" s="123" t="str">
        <f t="shared" si="16"/>
        <v>-</v>
      </c>
      <c r="K32" s="14"/>
      <c r="L32" s="17"/>
      <c r="M32" s="123" t="str">
        <f t="shared" si="17"/>
        <v>-</v>
      </c>
      <c r="N32" s="15"/>
      <c r="O32" s="14"/>
      <c r="P32" s="123" t="str">
        <f t="shared" si="18"/>
        <v>-</v>
      </c>
      <c r="Q32" s="15"/>
      <c r="R32" s="14"/>
      <c r="S32" s="123" t="str">
        <f t="shared" si="19"/>
        <v>-</v>
      </c>
      <c r="T32" s="16"/>
      <c r="U32" s="55"/>
      <c r="V32" s="123" t="str">
        <f t="shared" si="20"/>
        <v>-</v>
      </c>
      <c r="W32" s="14"/>
      <c r="X32" s="17"/>
      <c r="Y32" s="123" t="str">
        <f t="shared" si="21"/>
        <v>-</v>
      </c>
      <c r="Z32" s="15"/>
      <c r="AA32" s="14"/>
      <c r="AB32" s="123" t="str">
        <f t="shared" si="22"/>
        <v>-</v>
      </c>
      <c r="AC32" s="15"/>
      <c r="AD32" s="14"/>
      <c r="AE32" s="123" t="str">
        <f t="shared" si="23"/>
        <v>-</v>
      </c>
      <c r="AF32" s="16"/>
    </row>
    <row r="33" spans="1:32" s="12" customFormat="1" x14ac:dyDescent="0.2">
      <c r="A33" s="13"/>
      <c r="B33" s="52"/>
      <c r="C33" s="53"/>
      <c r="D33" s="14"/>
      <c r="E33" s="15"/>
      <c r="F33" s="14"/>
      <c r="G33" s="16"/>
      <c r="H33" s="13"/>
      <c r="I33" s="14"/>
      <c r="J33" s="123" t="str">
        <f t="shared" si="16"/>
        <v>-</v>
      </c>
      <c r="K33" s="14"/>
      <c r="L33" s="17"/>
      <c r="M33" s="123" t="str">
        <f t="shared" si="17"/>
        <v>-</v>
      </c>
      <c r="N33" s="15"/>
      <c r="O33" s="14"/>
      <c r="P33" s="123" t="str">
        <f t="shared" si="18"/>
        <v>-</v>
      </c>
      <c r="Q33" s="15"/>
      <c r="R33" s="14"/>
      <c r="S33" s="123" t="str">
        <f t="shared" si="19"/>
        <v>-</v>
      </c>
      <c r="T33" s="16"/>
      <c r="U33" s="55"/>
      <c r="V33" s="123" t="str">
        <f t="shared" si="20"/>
        <v>-</v>
      </c>
      <c r="W33" s="14"/>
      <c r="X33" s="17"/>
      <c r="Y33" s="123" t="str">
        <f t="shared" si="21"/>
        <v>-</v>
      </c>
      <c r="Z33" s="15"/>
      <c r="AA33" s="14"/>
      <c r="AB33" s="123" t="str">
        <f t="shared" si="22"/>
        <v>-</v>
      </c>
      <c r="AC33" s="15"/>
      <c r="AD33" s="14"/>
      <c r="AE33" s="123" t="str">
        <f t="shared" si="23"/>
        <v>-</v>
      </c>
      <c r="AF33" s="16"/>
    </row>
    <row r="34" spans="1:32" s="12" customFormat="1" x14ac:dyDescent="0.2">
      <c r="A34" s="13"/>
      <c r="B34" s="52"/>
      <c r="C34" s="53"/>
      <c r="D34" s="14"/>
      <c r="E34" s="15"/>
      <c r="F34" s="14"/>
      <c r="G34" s="16"/>
      <c r="H34" s="13"/>
      <c r="I34" s="14"/>
      <c r="J34" s="123" t="str">
        <f t="shared" si="16"/>
        <v>-</v>
      </c>
      <c r="K34" s="14"/>
      <c r="L34" s="17"/>
      <c r="M34" s="123" t="str">
        <f t="shared" si="17"/>
        <v>-</v>
      </c>
      <c r="N34" s="15"/>
      <c r="O34" s="14"/>
      <c r="P34" s="123" t="str">
        <f t="shared" si="18"/>
        <v>-</v>
      </c>
      <c r="Q34" s="15"/>
      <c r="R34" s="14"/>
      <c r="S34" s="123" t="str">
        <f t="shared" si="19"/>
        <v>-</v>
      </c>
      <c r="T34" s="16"/>
      <c r="U34" s="55"/>
      <c r="V34" s="123" t="str">
        <f t="shared" si="20"/>
        <v>-</v>
      </c>
      <c r="W34" s="14"/>
      <c r="X34" s="17"/>
      <c r="Y34" s="123" t="str">
        <f t="shared" si="21"/>
        <v>-</v>
      </c>
      <c r="Z34" s="15"/>
      <c r="AA34" s="14"/>
      <c r="AB34" s="123" t="str">
        <f t="shared" si="22"/>
        <v>-</v>
      </c>
      <c r="AC34" s="15"/>
      <c r="AD34" s="14"/>
      <c r="AE34" s="123" t="str">
        <f t="shared" si="23"/>
        <v>-</v>
      </c>
      <c r="AF34" s="16"/>
    </row>
    <row r="35" spans="1:32" s="12" customFormat="1" x14ac:dyDescent="0.2">
      <c r="A35" s="13"/>
      <c r="B35" s="52"/>
      <c r="C35" s="53"/>
      <c r="D35" s="14"/>
      <c r="E35" s="15"/>
      <c r="F35" s="14"/>
      <c r="G35" s="16"/>
      <c r="H35" s="13"/>
      <c r="I35" s="14"/>
      <c r="J35" s="123" t="str">
        <f t="shared" si="16"/>
        <v>-</v>
      </c>
      <c r="K35" s="14"/>
      <c r="L35" s="17"/>
      <c r="M35" s="123" t="str">
        <f t="shared" si="17"/>
        <v>-</v>
      </c>
      <c r="N35" s="15"/>
      <c r="O35" s="14"/>
      <c r="P35" s="123" t="str">
        <f t="shared" si="18"/>
        <v>-</v>
      </c>
      <c r="Q35" s="15"/>
      <c r="R35" s="14"/>
      <c r="S35" s="123" t="str">
        <f t="shared" si="19"/>
        <v>-</v>
      </c>
      <c r="T35" s="16"/>
      <c r="U35" s="55"/>
      <c r="V35" s="123" t="str">
        <f t="shared" si="20"/>
        <v>-</v>
      </c>
      <c r="W35" s="14"/>
      <c r="X35" s="17"/>
      <c r="Y35" s="123" t="str">
        <f t="shared" si="21"/>
        <v>-</v>
      </c>
      <c r="Z35" s="15"/>
      <c r="AA35" s="14"/>
      <c r="AB35" s="123" t="str">
        <f t="shared" si="22"/>
        <v>-</v>
      </c>
      <c r="AC35" s="15"/>
      <c r="AD35" s="14"/>
      <c r="AE35" s="123" t="str">
        <f t="shared" si="23"/>
        <v>-</v>
      </c>
      <c r="AF35" s="16"/>
    </row>
    <row r="36" spans="1:32" s="12" customFormat="1" x14ac:dyDescent="0.2">
      <c r="A36" s="13"/>
      <c r="B36" s="52"/>
      <c r="C36" s="53"/>
      <c r="D36" s="14"/>
      <c r="E36" s="15"/>
      <c r="F36" s="14"/>
      <c r="G36" s="16"/>
      <c r="H36" s="13"/>
      <c r="I36" s="14"/>
      <c r="J36" s="123" t="str">
        <f t="shared" si="16"/>
        <v>-</v>
      </c>
      <c r="K36" s="14"/>
      <c r="L36" s="17"/>
      <c r="M36" s="123" t="str">
        <f t="shared" si="17"/>
        <v>-</v>
      </c>
      <c r="N36" s="15"/>
      <c r="O36" s="14"/>
      <c r="P36" s="123" t="str">
        <f t="shared" si="18"/>
        <v>-</v>
      </c>
      <c r="Q36" s="15"/>
      <c r="R36" s="14"/>
      <c r="S36" s="123" t="str">
        <f t="shared" si="19"/>
        <v>-</v>
      </c>
      <c r="T36" s="16"/>
      <c r="U36" s="55"/>
      <c r="V36" s="123" t="str">
        <f t="shared" si="20"/>
        <v>-</v>
      </c>
      <c r="W36" s="14"/>
      <c r="X36" s="17"/>
      <c r="Y36" s="123" t="str">
        <f t="shared" si="21"/>
        <v>-</v>
      </c>
      <c r="Z36" s="15"/>
      <c r="AA36" s="14"/>
      <c r="AB36" s="123" t="str">
        <f t="shared" si="22"/>
        <v>-</v>
      </c>
      <c r="AC36" s="15"/>
      <c r="AD36" s="14"/>
      <c r="AE36" s="123" t="str">
        <f t="shared" si="23"/>
        <v>-</v>
      </c>
      <c r="AF36" s="16"/>
    </row>
    <row r="37" spans="1:32" s="12" customFormat="1" x14ac:dyDescent="0.2">
      <c r="A37" s="13"/>
      <c r="B37" s="52"/>
      <c r="C37" s="53"/>
      <c r="D37" s="14"/>
      <c r="E37" s="15"/>
      <c r="F37" s="14"/>
      <c r="G37" s="16"/>
      <c r="H37" s="13"/>
      <c r="I37" s="14"/>
      <c r="J37" s="123" t="str">
        <f t="shared" si="16"/>
        <v>-</v>
      </c>
      <c r="K37" s="14"/>
      <c r="L37" s="17"/>
      <c r="M37" s="123" t="str">
        <f t="shared" si="17"/>
        <v>-</v>
      </c>
      <c r="N37" s="15"/>
      <c r="O37" s="14"/>
      <c r="P37" s="123" t="str">
        <f t="shared" si="18"/>
        <v>-</v>
      </c>
      <c r="Q37" s="15"/>
      <c r="R37" s="14"/>
      <c r="S37" s="123" t="str">
        <f t="shared" si="19"/>
        <v>-</v>
      </c>
      <c r="T37" s="16"/>
      <c r="U37" s="55"/>
      <c r="V37" s="123" t="str">
        <f t="shared" si="20"/>
        <v>-</v>
      </c>
      <c r="W37" s="14"/>
      <c r="X37" s="17"/>
      <c r="Y37" s="123" t="str">
        <f t="shared" si="21"/>
        <v>-</v>
      </c>
      <c r="Z37" s="15"/>
      <c r="AA37" s="14"/>
      <c r="AB37" s="123" t="str">
        <f t="shared" si="22"/>
        <v>-</v>
      </c>
      <c r="AC37" s="15"/>
      <c r="AD37" s="14"/>
      <c r="AE37" s="123" t="str">
        <f t="shared" si="23"/>
        <v>-</v>
      </c>
      <c r="AF37" s="16"/>
    </row>
    <row r="38" spans="1:32" s="12" customFormat="1" x14ac:dyDescent="0.2">
      <c r="A38" s="13"/>
      <c r="B38" s="52"/>
      <c r="C38" s="53"/>
      <c r="D38" s="14"/>
      <c r="E38" s="15"/>
      <c r="F38" s="14"/>
      <c r="G38" s="16"/>
      <c r="H38" s="13"/>
      <c r="I38" s="14"/>
      <c r="J38" s="123" t="str">
        <f t="shared" si="16"/>
        <v>-</v>
      </c>
      <c r="K38" s="14"/>
      <c r="L38" s="17"/>
      <c r="M38" s="123" t="str">
        <f t="shared" si="17"/>
        <v>-</v>
      </c>
      <c r="N38" s="15"/>
      <c r="O38" s="14"/>
      <c r="P38" s="123" t="str">
        <f t="shared" si="18"/>
        <v>-</v>
      </c>
      <c r="Q38" s="15"/>
      <c r="R38" s="14"/>
      <c r="S38" s="123" t="str">
        <f t="shared" si="19"/>
        <v>-</v>
      </c>
      <c r="T38" s="16"/>
      <c r="U38" s="55"/>
      <c r="V38" s="123" t="str">
        <f t="shared" si="20"/>
        <v>-</v>
      </c>
      <c r="W38" s="14"/>
      <c r="X38" s="17"/>
      <c r="Y38" s="123" t="str">
        <f t="shared" si="21"/>
        <v>-</v>
      </c>
      <c r="Z38" s="15"/>
      <c r="AA38" s="14"/>
      <c r="AB38" s="123" t="str">
        <f t="shared" si="22"/>
        <v>-</v>
      </c>
      <c r="AC38" s="15"/>
      <c r="AD38" s="14"/>
      <c r="AE38" s="123" t="str">
        <f t="shared" si="23"/>
        <v>-</v>
      </c>
      <c r="AF38" s="16"/>
    </row>
    <row r="39" spans="1:32" s="12" customFormat="1" x14ac:dyDescent="0.2">
      <c r="A39" s="13"/>
      <c r="B39" s="52"/>
      <c r="C39" s="53"/>
      <c r="D39" s="14"/>
      <c r="E39" s="15"/>
      <c r="F39" s="14"/>
      <c r="G39" s="16"/>
      <c r="H39" s="13"/>
      <c r="I39" s="14"/>
      <c r="J39" s="123" t="str">
        <f t="shared" si="16"/>
        <v>-</v>
      </c>
      <c r="K39" s="14"/>
      <c r="L39" s="17"/>
      <c r="M39" s="123" t="str">
        <f t="shared" si="17"/>
        <v>-</v>
      </c>
      <c r="N39" s="15"/>
      <c r="O39" s="14"/>
      <c r="P39" s="123" t="str">
        <f t="shared" si="18"/>
        <v>-</v>
      </c>
      <c r="Q39" s="15"/>
      <c r="R39" s="14"/>
      <c r="S39" s="123" t="str">
        <f t="shared" si="19"/>
        <v>-</v>
      </c>
      <c r="T39" s="16"/>
      <c r="U39" s="55"/>
      <c r="V39" s="123" t="str">
        <f t="shared" si="20"/>
        <v>-</v>
      </c>
      <c r="W39" s="14"/>
      <c r="X39" s="17"/>
      <c r="Y39" s="123" t="str">
        <f t="shared" si="21"/>
        <v>-</v>
      </c>
      <c r="Z39" s="15"/>
      <c r="AA39" s="14"/>
      <c r="AB39" s="123" t="str">
        <f t="shared" si="22"/>
        <v>-</v>
      </c>
      <c r="AC39" s="15"/>
      <c r="AD39" s="14"/>
      <c r="AE39" s="123" t="str">
        <f t="shared" si="23"/>
        <v>-</v>
      </c>
      <c r="AF39" s="16"/>
    </row>
    <row r="40" spans="1:32" s="12" customFormat="1" x14ac:dyDescent="0.2">
      <c r="A40" s="13"/>
      <c r="B40" s="52"/>
      <c r="C40" s="53"/>
      <c r="D40" s="14"/>
      <c r="E40" s="15"/>
      <c r="F40" s="14"/>
      <c r="G40" s="16"/>
      <c r="H40" s="13"/>
      <c r="I40" s="14"/>
      <c r="J40" s="123" t="str">
        <f t="shared" si="16"/>
        <v>-</v>
      </c>
      <c r="K40" s="14"/>
      <c r="L40" s="17"/>
      <c r="M40" s="123" t="str">
        <f t="shared" si="17"/>
        <v>-</v>
      </c>
      <c r="N40" s="15"/>
      <c r="O40" s="14"/>
      <c r="P40" s="123" t="str">
        <f t="shared" si="18"/>
        <v>-</v>
      </c>
      <c r="Q40" s="15"/>
      <c r="R40" s="14"/>
      <c r="S40" s="123" t="str">
        <f t="shared" si="19"/>
        <v>-</v>
      </c>
      <c r="T40" s="16"/>
      <c r="U40" s="55"/>
      <c r="V40" s="123" t="str">
        <f t="shared" si="20"/>
        <v>-</v>
      </c>
      <c r="W40" s="14"/>
      <c r="X40" s="17"/>
      <c r="Y40" s="123" t="str">
        <f t="shared" si="21"/>
        <v>-</v>
      </c>
      <c r="Z40" s="15"/>
      <c r="AA40" s="14"/>
      <c r="AB40" s="123" t="str">
        <f t="shared" si="22"/>
        <v>-</v>
      </c>
      <c r="AC40" s="15"/>
      <c r="AD40" s="14"/>
      <c r="AE40" s="123" t="str">
        <f t="shared" si="23"/>
        <v>-</v>
      </c>
      <c r="AF40" s="16"/>
    </row>
    <row r="41" spans="1:32" s="12" customFormat="1" x14ac:dyDescent="0.2">
      <c r="A41" s="13"/>
      <c r="B41" s="52"/>
      <c r="C41" s="53"/>
      <c r="D41" s="14"/>
      <c r="E41" s="15"/>
      <c r="F41" s="14"/>
      <c r="G41" s="16"/>
      <c r="H41" s="13"/>
      <c r="I41" s="14"/>
      <c r="J41" s="123" t="str">
        <f t="shared" si="16"/>
        <v>-</v>
      </c>
      <c r="K41" s="14"/>
      <c r="L41" s="17"/>
      <c r="M41" s="123" t="str">
        <f t="shared" si="17"/>
        <v>-</v>
      </c>
      <c r="N41" s="15"/>
      <c r="O41" s="14"/>
      <c r="P41" s="123" t="str">
        <f t="shared" si="18"/>
        <v>-</v>
      </c>
      <c r="Q41" s="15"/>
      <c r="R41" s="14"/>
      <c r="S41" s="123" t="str">
        <f t="shared" si="19"/>
        <v>-</v>
      </c>
      <c r="T41" s="16"/>
      <c r="U41" s="55"/>
      <c r="V41" s="123" t="str">
        <f t="shared" si="20"/>
        <v>-</v>
      </c>
      <c r="W41" s="14"/>
      <c r="X41" s="17"/>
      <c r="Y41" s="123" t="str">
        <f t="shared" si="21"/>
        <v>-</v>
      </c>
      <c r="Z41" s="15"/>
      <c r="AA41" s="14"/>
      <c r="AB41" s="123" t="str">
        <f t="shared" si="22"/>
        <v>-</v>
      </c>
      <c r="AC41" s="15"/>
      <c r="AD41" s="14"/>
      <c r="AE41" s="123" t="str">
        <f t="shared" si="23"/>
        <v>-</v>
      </c>
      <c r="AF41" s="16"/>
    </row>
    <row r="42" spans="1:32" s="12" customFormat="1" x14ac:dyDescent="0.2">
      <c r="A42" s="13"/>
      <c r="B42" s="52"/>
      <c r="C42" s="53"/>
      <c r="D42" s="14"/>
      <c r="E42" s="15"/>
      <c r="F42" s="14"/>
      <c r="G42" s="16"/>
      <c r="H42" s="13"/>
      <c r="I42" s="14"/>
      <c r="J42" s="123" t="str">
        <f t="shared" si="0"/>
        <v>-</v>
      </c>
      <c r="K42" s="14"/>
      <c r="L42" s="17"/>
      <c r="M42" s="123" t="str">
        <f t="shared" si="1"/>
        <v>-</v>
      </c>
      <c r="N42" s="15"/>
      <c r="O42" s="14"/>
      <c r="P42" s="123" t="str">
        <f t="shared" si="2"/>
        <v>-</v>
      </c>
      <c r="Q42" s="15"/>
      <c r="R42" s="14"/>
      <c r="S42" s="123" t="str">
        <f t="shared" si="3"/>
        <v>-</v>
      </c>
      <c r="T42" s="16"/>
      <c r="U42" s="18"/>
      <c r="V42" s="123" t="str">
        <f t="shared" si="4"/>
        <v>-</v>
      </c>
      <c r="W42" s="14"/>
      <c r="X42" s="17"/>
      <c r="Y42" s="123" t="str">
        <f t="shared" si="5"/>
        <v>-</v>
      </c>
      <c r="Z42" s="15"/>
      <c r="AA42" s="14"/>
      <c r="AB42" s="123" t="str">
        <f t="shared" si="6"/>
        <v>-</v>
      </c>
      <c r="AC42" s="15"/>
      <c r="AD42" s="14"/>
      <c r="AE42" s="123" t="str">
        <f t="shared" si="7"/>
        <v>-</v>
      </c>
      <c r="AF42" s="16"/>
    </row>
    <row r="43" spans="1:32" s="12" customFormat="1" x14ac:dyDescent="0.2">
      <c r="A43" s="13"/>
      <c r="B43" s="14"/>
      <c r="C43" s="15"/>
      <c r="D43" s="14"/>
      <c r="E43" s="15"/>
      <c r="F43" s="14"/>
      <c r="G43" s="16"/>
      <c r="H43" s="13"/>
      <c r="I43" s="14"/>
      <c r="J43" s="123" t="str">
        <f t="shared" si="0"/>
        <v>-</v>
      </c>
      <c r="K43" s="14"/>
      <c r="L43" s="17"/>
      <c r="M43" s="123" t="str">
        <f t="shared" si="1"/>
        <v>-</v>
      </c>
      <c r="N43" s="15"/>
      <c r="O43" s="14"/>
      <c r="P43" s="123" t="str">
        <f t="shared" si="2"/>
        <v>-</v>
      </c>
      <c r="Q43" s="15"/>
      <c r="R43" s="14"/>
      <c r="S43" s="123" t="str">
        <f t="shared" si="3"/>
        <v>-</v>
      </c>
      <c r="T43" s="16"/>
      <c r="U43" s="18"/>
      <c r="V43" s="123" t="str">
        <f t="shared" si="4"/>
        <v>-</v>
      </c>
      <c r="W43" s="14"/>
      <c r="X43" s="17"/>
      <c r="Y43" s="123" t="str">
        <f t="shared" si="5"/>
        <v>-</v>
      </c>
      <c r="Z43" s="15"/>
      <c r="AA43" s="14"/>
      <c r="AB43" s="123" t="str">
        <f t="shared" si="6"/>
        <v>-</v>
      </c>
      <c r="AC43" s="15"/>
      <c r="AD43" s="14"/>
      <c r="AE43" s="123" t="str">
        <f t="shared" si="7"/>
        <v>-</v>
      </c>
      <c r="AF43" s="16"/>
    </row>
    <row r="44" spans="1:32" s="12" customFormat="1" x14ac:dyDescent="0.2">
      <c r="A44" s="13"/>
      <c r="B44" s="14"/>
      <c r="C44" s="15"/>
      <c r="D44" s="14"/>
      <c r="E44" s="15"/>
      <c r="F44" s="14"/>
      <c r="G44" s="16"/>
      <c r="H44" s="13"/>
      <c r="I44" s="14"/>
      <c r="J44" s="123" t="str">
        <f t="shared" si="0"/>
        <v>-</v>
      </c>
      <c r="K44" s="14"/>
      <c r="L44" s="17"/>
      <c r="M44" s="123" t="str">
        <f t="shared" si="1"/>
        <v>-</v>
      </c>
      <c r="N44" s="15"/>
      <c r="O44" s="14"/>
      <c r="P44" s="123" t="str">
        <f t="shared" si="2"/>
        <v>-</v>
      </c>
      <c r="Q44" s="15"/>
      <c r="R44" s="14"/>
      <c r="S44" s="123" t="str">
        <f t="shared" si="3"/>
        <v>-</v>
      </c>
      <c r="T44" s="16"/>
      <c r="U44" s="18"/>
      <c r="V44" s="123" t="str">
        <f t="shared" si="4"/>
        <v>-</v>
      </c>
      <c r="W44" s="14"/>
      <c r="X44" s="17"/>
      <c r="Y44" s="123" t="str">
        <f t="shared" si="5"/>
        <v>-</v>
      </c>
      <c r="Z44" s="15"/>
      <c r="AA44" s="14"/>
      <c r="AB44" s="123" t="str">
        <f t="shared" si="6"/>
        <v>-</v>
      </c>
      <c r="AC44" s="15"/>
      <c r="AD44" s="14"/>
      <c r="AE44" s="123" t="str">
        <f t="shared" si="7"/>
        <v>-</v>
      </c>
      <c r="AF44" s="16"/>
    </row>
    <row r="45" spans="1:32" s="12" customFormat="1" x14ac:dyDescent="0.2">
      <c r="A45" s="13"/>
      <c r="B45" s="14"/>
      <c r="C45" s="15"/>
      <c r="D45" s="14"/>
      <c r="E45" s="15"/>
      <c r="F45" s="14"/>
      <c r="G45" s="16"/>
      <c r="H45" s="13"/>
      <c r="I45" s="14"/>
      <c r="J45" s="123" t="str">
        <f t="shared" si="0"/>
        <v>-</v>
      </c>
      <c r="K45" s="14"/>
      <c r="L45" s="17"/>
      <c r="M45" s="123" t="str">
        <f t="shared" si="1"/>
        <v>-</v>
      </c>
      <c r="N45" s="15"/>
      <c r="O45" s="14"/>
      <c r="P45" s="123" t="str">
        <f t="shared" si="2"/>
        <v>-</v>
      </c>
      <c r="Q45" s="15"/>
      <c r="R45" s="14"/>
      <c r="S45" s="123" t="str">
        <f t="shared" si="3"/>
        <v>-</v>
      </c>
      <c r="T45" s="16"/>
      <c r="U45" s="18"/>
      <c r="V45" s="123" t="str">
        <f t="shared" si="4"/>
        <v>-</v>
      </c>
      <c r="W45" s="14"/>
      <c r="X45" s="17"/>
      <c r="Y45" s="123" t="str">
        <f t="shared" si="5"/>
        <v>-</v>
      </c>
      <c r="Z45" s="15"/>
      <c r="AA45" s="14"/>
      <c r="AB45" s="123" t="str">
        <f t="shared" si="6"/>
        <v>-</v>
      </c>
      <c r="AC45" s="15"/>
      <c r="AD45" s="14"/>
      <c r="AE45" s="123" t="str">
        <f t="shared" si="7"/>
        <v>-</v>
      </c>
      <c r="AF45" s="16"/>
    </row>
    <row r="46" spans="1:32" s="12" customFormat="1" x14ac:dyDescent="0.2">
      <c r="A46" s="13"/>
      <c r="B46" s="14"/>
      <c r="C46" s="15"/>
      <c r="D46" s="14"/>
      <c r="E46" s="15"/>
      <c r="F46" s="14"/>
      <c r="G46" s="16"/>
      <c r="H46" s="13"/>
      <c r="I46" s="14"/>
      <c r="J46" s="123" t="str">
        <f t="shared" si="0"/>
        <v>-</v>
      </c>
      <c r="K46" s="14"/>
      <c r="L46" s="17"/>
      <c r="M46" s="123" t="str">
        <f t="shared" si="1"/>
        <v>-</v>
      </c>
      <c r="N46" s="15"/>
      <c r="O46" s="14"/>
      <c r="P46" s="123" t="str">
        <f t="shared" si="2"/>
        <v>-</v>
      </c>
      <c r="Q46" s="15"/>
      <c r="R46" s="14"/>
      <c r="S46" s="123" t="str">
        <f t="shared" si="3"/>
        <v>-</v>
      </c>
      <c r="T46" s="16"/>
      <c r="U46" s="18"/>
      <c r="V46" s="123" t="str">
        <f t="shared" si="4"/>
        <v>-</v>
      </c>
      <c r="W46" s="14"/>
      <c r="X46" s="17"/>
      <c r="Y46" s="123" t="str">
        <f t="shared" si="5"/>
        <v>-</v>
      </c>
      <c r="Z46" s="15"/>
      <c r="AA46" s="14"/>
      <c r="AB46" s="123" t="str">
        <f t="shared" si="6"/>
        <v>-</v>
      </c>
      <c r="AC46" s="15"/>
      <c r="AD46" s="14"/>
      <c r="AE46" s="123" t="str">
        <f t="shared" si="7"/>
        <v>-</v>
      </c>
      <c r="AF46" s="16"/>
    </row>
    <row r="47" spans="1:32" s="12" customFormat="1" x14ac:dyDescent="0.2">
      <c r="A47" s="13"/>
      <c r="B47" s="14"/>
      <c r="C47" s="15"/>
      <c r="D47" s="14"/>
      <c r="E47" s="15"/>
      <c r="F47" s="14"/>
      <c r="G47" s="16"/>
      <c r="H47" s="13"/>
      <c r="I47" s="14"/>
      <c r="J47" s="123" t="str">
        <f t="shared" si="0"/>
        <v>-</v>
      </c>
      <c r="K47" s="14"/>
      <c r="L47" s="17"/>
      <c r="M47" s="123" t="str">
        <f t="shared" si="1"/>
        <v>-</v>
      </c>
      <c r="N47" s="15"/>
      <c r="O47" s="14"/>
      <c r="P47" s="123" t="str">
        <f t="shared" si="2"/>
        <v>-</v>
      </c>
      <c r="Q47" s="15"/>
      <c r="R47" s="14"/>
      <c r="S47" s="123" t="str">
        <f t="shared" si="3"/>
        <v>-</v>
      </c>
      <c r="T47" s="16"/>
      <c r="U47" s="18"/>
      <c r="V47" s="123" t="str">
        <f t="shared" si="4"/>
        <v>-</v>
      </c>
      <c r="W47" s="14"/>
      <c r="X47" s="17"/>
      <c r="Y47" s="123" t="str">
        <f t="shared" si="5"/>
        <v>-</v>
      </c>
      <c r="Z47" s="15"/>
      <c r="AA47" s="14"/>
      <c r="AB47" s="123" t="str">
        <f t="shared" si="6"/>
        <v>-</v>
      </c>
      <c r="AC47" s="15"/>
      <c r="AD47" s="14"/>
      <c r="AE47" s="123" t="str">
        <f t="shared" si="7"/>
        <v>-</v>
      </c>
      <c r="AF47" s="16"/>
    </row>
    <row r="48" spans="1:32" s="12" customFormat="1" x14ac:dyDescent="0.2">
      <c r="A48" s="13"/>
      <c r="B48" s="14"/>
      <c r="C48" s="15"/>
      <c r="D48" s="14"/>
      <c r="E48" s="15"/>
      <c r="F48" s="14"/>
      <c r="G48" s="16"/>
      <c r="H48" s="13"/>
      <c r="I48" s="14"/>
      <c r="J48" s="123" t="str">
        <f t="shared" si="0"/>
        <v>-</v>
      </c>
      <c r="K48" s="14"/>
      <c r="L48" s="17"/>
      <c r="M48" s="123" t="str">
        <f t="shared" si="1"/>
        <v>-</v>
      </c>
      <c r="N48" s="15"/>
      <c r="O48" s="14"/>
      <c r="P48" s="123" t="str">
        <f t="shared" si="2"/>
        <v>-</v>
      </c>
      <c r="Q48" s="15"/>
      <c r="R48" s="14"/>
      <c r="S48" s="123" t="str">
        <f t="shared" si="3"/>
        <v>-</v>
      </c>
      <c r="T48" s="16"/>
      <c r="U48" s="18"/>
      <c r="V48" s="123" t="str">
        <f t="shared" si="4"/>
        <v>-</v>
      </c>
      <c r="W48" s="14"/>
      <c r="X48" s="17"/>
      <c r="Y48" s="123" t="str">
        <f t="shared" si="5"/>
        <v>-</v>
      </c>
      <c r="Z48" s="15"/>
      <c r="AA48" s="14"/>
      <c r="AB48" s="123" t="str">
        <f t="shared" si="6"/>
        <v>-</v>
      </c>
      <c r="AC48" s="15"/>
      <c r="AD48" s="14"/>
      <c r="AE48" s="123" t="str">
        <f t="shared" si="7"/>
        <v>-</v>
      </c>
      <c r="AF48" s="16"/>
    </row>
    <row r="49" spans="1:32" s="12" customFormat="1" x14ac:dyDescent="0.2">
      <c r="A49" s="13"/>
      <c r="B49" s="14"/>
      <c r="C49" s="15"/>
      <c r="D49" s="14"/>
      <c r="E49" s="15"/>
      <c r="F49" s="14"/>
      <c r="G49" s="16"/>
      <c r="H49" s="13"/>
      <c r="I49" s="14"/>
      <c r="J49" s="123" t="str">
        <f t="shared" si="0"/>
        <v>-</v>
      </c>
      <c r="K49" s="14"/>
      <c r="L49" s="17"/>
      <c r="M49" s="123" t="str">
        <f t="shared" si="1"/>
        <v>-</v>
      </c>
      <c r="N49" s="15"/>
      <c r="O49" s="14"/>
      <c r="P49" s="123" t="str">
        <f t="shared" si="2"/>
        <v>-</v>
      </c>
      <c r="Q49" s="15"/>
      <c r="R49" s="14"/>
      <c r="S49" s="123" t="str">
        <f t="shared" si="3"/>
        <v>-</v>
      </c>
      <c r="T49" s="16"/>
      <c r="U49" s="18"/>
      <c r="V49" s="123" t="str">
        <f t="shared" si="4"/>
        <v>-</v>
      </c>
      <c r="W49" s="14"/>
      <c r="X49" s="17"/>
      <c r="Y49" s="123" t="str">
        <f t="shared" si="5"/>
        <v>-</v>
      </c>
      <c r="Z49" s="15"/>
      <c r="AA49" s="14"/>
      <c r="AB49" s="123" t="str">
        <f t="shared" si="6"/>
        <v>-</v>
      </c>
      <c r="AC49" s="15"/>
      <c r="AD49" s="14"/>
      <c r="AE49" s="123" t="str">
        <f t="shared" si="7"/>
        <v>-</v>
      </c>
      <c r="AF49" s="16"/>
    </row>
    <row r="50" spans="1:32" s="12" customFormat="1" x14ac:dyDescent="0.2">
      <c r="A50" s="13"/>
      <c r="B50" s="14"/>
      <c r="C50" s="15"/>
      <c r="D50" s="14"/>
      <c r="E50" s="15"/>
      <c r="F50" s="14"/>
      <c r="G50" s="16"/>
      <c r="H50" s="13"/>
      <c r="I50" s="14"/>
      <c r="J50" s="123" t="str">
        <f t="shared" si="0"/>
        <v>-</v>
      </c>
      <c r="K50" s="14"/>
      <c r="L50" s="17"/>
      <c r="M50" s="123" t="str">
        <f t="shared" si="1"/>
        <v>-</v>
      </c>
      <c r="N50" s="15"/>
      <c r="O50" s="14"/>
      <c r="P50" s="123" t="str">
        <f t="shared" si="2"/>
        <v>-</v>
      </c>
      <c r="Q50" s="15"/>
      <c r="R50" s="14"/>
      <c r="S50" s="123" t="str">
        <f t="shared" si="3"/>
        <v>-</v>
      </c>
      <c r="T50" s="16"/>
      <c r="U50" s="18"/>
      <c r="V50" s="123" t="str">
        <f t="shared" si="4"/>
        <v>-</v>
      </c>
      <c r="W50" s="14"/>
      <c r="X50" s="17"/>
      <c r="Y50" s="123" t="str">
        <f t="shared" si="5"/>
        <v>-</v>
      </c>
      <c r="Z50" s="15"/>
      <c r="AA50" s="14"/>
      <c r="AB50" s="123" t="str">
        <f t="shared" si="6"/>
        <v>-</v>
      </c>
      <c r="AC50" s="15"/>
      <c r="AD50" s="14"/>
      <c r="AE50" s="123" t="str">
        <f t="shared" si="7"/>
        <v>-</v>
      </c>
      <c r="AF50" s="16"/>
    </row>
    <row r="51" spans="1:32" s="12" customFormat="1" x14ac:dyDescent="0.2">
      <c r="A51" s="13"/>
      <c r="B51" s="14"/>
      <c r="C51" s="15"/>
      <c r="D51" s="14"/>
      <c r="E51" s="15"/>
      <c r="F51" s="14"/>
      <c r="G51" s="16"/>
      <c r="H51" s="13"/>
      <c r="I51" s="14"/>
      <c r="J51" s="123" t="str">
        <f t="shared" si="0"/>
        <v>-</v>
      </c>
      <c r="K51" s="14"/>
      <c r="L51" s="17"/>
      <c r="M51" s="123" t="str">
        <f t="shared" si="1"/>
        <v>-</v>
      </c>
      <c r="N51" s="15"/>
      <c r="O51" s="14"/>
      <c r="P51" s="123" t="str">
        <f t="shared" si="2"/>
        <v>-</v>
      </c>
      <c r="Q51" s="15"/>
      <c r="R51" s="14"/>
      <c r="S51" s="123" t="str">
        <f t="shared" si="3"/>
        <v>-</v>
      </c>
      <c r="T51" s="16"/>
      <c r="U51" s="18"/>
      <c r="V51" s="123" t="str">
        <f t="shared" si="4"/>
        <v>-</v>
      </c>
      <c r="W51" s="14"/>
      <c r="X51" s="17"/>
      <c r="Y51" s="123" t="str">
        <f t="shared" si="5"/>
        <v>-</v>
      </c>
      <c r="Z51" s="15"/>
      <c r="AA51" s="14"/>
      <c r="AB51" s="123" t="str">
        <f t="shared" si="6"/>
        <v>-</v>
      </c>
      <c r="AC51" s="15"/>
      <c r="AD51" s="14"/>
      <c r="AE51" s="123" t="str">
        <f t="shared" si="7"/>
        <v>-</v>
      </c>
      <c r="AF51" s="16"/>
    </row>
    <row r="52" spans="1:32" s="12" customFormat="1" ht="13.5" thickBot="1" x14ac:dyDescent="0.25">
      <c r="A52" s="19"/>
      <c r="B52" s="20"/>
      <c r="C52" s="21"/>
      <c r="D52" s="20"/>
      <c r="E52" s="21"/>
      <c r="F52" s="20"/>
      <c r="G52" s="22"/>
      <c r="H52" s="19"/>
      <c r="I52" s="20"/>
      <c r="J52" s="124" t="str">
        <f t="shared" si="0"/>
        <v>-</v>
      </c>
      <c r="K52" s="20"/>
      <c r="L52" s="23"/>
      <c r="M52" s="124" t="str">
        <f t="shared" si="1"/>
        <v>-</v>
      </c>
      <c r="N52" s="21"/>
      <c r="O52" s="20"/>
      <c r="P52" s="124" t="str">
        <f t="shared" si="2"/>
        <v>-</v>
      </c>
      <c r="Q52" s="21"/>
      <c r="R52" s="20"/>
      <c r="S52" s="124" t="str">
        <f t="shared" si="3"/>
        <v>-</v>
      </c>
      <c r="T52" s="22"/>
      <c r="U52" s="24"/>
      <c r="V52" s="124" t="str">
        <f t="shared" si="4"/>
        <v>-</v>
      </c>
      <c r="W52" s="20"/>
      <c r="X52" s="23"/>
      <c r="Y52" s="124" t="str">
        <f t="shared" si="5"/>
        <v>-</v>
      </c>
      <c r="Z52" s="21"/>
      <c r="AA52" s="20"/>
      <c r="AB52" s="124" t="str">
        <f t="shared" si="6"/>
        <v>-</v>
      </c>
      <c r="AC52" s="21"/>
      <c r="AD52" s="20"/>
      <c r="AE52" s="124" t="str">
        <f t="shared" si="7"/>
        <v>-</v>
      </c>
      <c r="AF52" s="22"/>
    </row>
    <row r="53" spans="1:32" ht="16.5" customHeight="1" x14ac:dyDescent="0.2">
      <c r="A53" s="11" t="s">
        <v>33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 spans="1:32" s="12" customFormat="1" x14ac:dyDescent="0.2">
      <c r="A54" s="25" t="s">
        <v>18</v>
      </c>
      <c r="B54" s="57" t="s">
        <v>49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 spans="1:32" s="12" customFormat="1" x14ac:dyDescent="0.2">
      <c r="A55" s="25" t="s">
        <v>19</v>
      </c>
      <c r="B55" s="57" t="s">
        <v>48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 spans="1:32" s="12" customFormat="1" x14ac:dyDescent="0.2">
      <c r="A56" s="25" t="s">
        <v>20</v>
      </c>
      <c r="B56" s="57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 spans="1:32" s="12" customForma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</row>
    <row r="58" spans="1:32" s="12" customForma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</row>
    <row r="59" spans="1:32" s="12" customFormat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</row>
    <row r="60" spans="1:32" s="12" customForma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</row>
    <row r="61" spans="1:32" s="12" customFormat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</row>
    <row r="62" spans="1:32" s="12" customForma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</row>
    <row r="63" spans="1:32" s="12" customForma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</row>
  </sheetData>
  <sheetProtection sheet="1" objects="1" scenarios="1" insertColumns="0" insertRows="0" selectLockedCells="1" sort="0"/>
  <mergeCells count="20">
    <mergeCell ref="AA12:AC12"/>
    <mergeCell ref="C12:C13"/>
    <mergeCell ref="K1:AC1"/>
    <mergeCell ref="AD12:AF12"/>
    <mergeCell ref="U9:AF9"/>
    <mergeCell ref="U12:W12"/>
    <mergeCell ref="X12:Z12"/>
    <mergeCell ref="AD5:AE5"/>
    <mergeCell ref="A9:A13"/>
    <mergeCell ref="I12:K12"/>
    <mergeCell ref="L12:N12"/>
    <mergeCell ref="O12:Q12"/>
    <mergeCell ref="R12:T12"/>
    <mergeCell ref="F12:G12"/>
    <mergeCell ref="B12:B13"/>
    <mergeCell ref="D12:E12"/>
    <mergeCell ref="H9:T9"/>
    <mergeCell ref="H12:H13"/>
    <mergeCell ref="B9:C11"/>
    <mergeCell ref="D9:G11"/>
  </mergeCells>
  <phoneticPr fontId="1" type="noConversion"/>
  <conditionalFormatting sqref="A14:AF52">
    <cfRule type="expression" dxfId="2" priority="1">
      <formula>MOD(ROW(),2)=0</formula>
    </cfRule>
  </conditionalFormatting>
  <conditionalFormatting sqref="J14:J52 M14:M52 P14:P52 S14:S52 V14:V52 Y14:Y52 AB14:AB52 AE14:AE52">
    <cfRule type="expression" dxfId="1" priority="2">
      <formula>ABS(J14-1)&gt;IF(avvik=0,0.1,avvik/100)</formula>
    </cfRule>
    <cfRule type="expression" dxfId="0" priority="5" stopIfTrue="1">
      <formula>ABS(J14-1)&gt;IF(avvik=0,0.05,avvik/200)</formula>
    </cfRule>
  </conditionalFormatting>
  <printOptions horizontalCentered="1"/>
  <pageMargins left="0.39370078740157483" right="0.39370078740157483" top="0.35433070866141736" bottom="0.35433070866141736" header="0.31496062992125984" footer="0.31496062992125984"/>
  <pageSetup paperSize="9" scale="70" fitToHeight="20" orientation="landscape" horizontalDpi="300" verticalDpi="300" r:id="rId1"/>
  <headerFooter alignWithMargins="0">
    <oddFooter>&amp;Cside &amp;"Arial Narrow,Halvfet"&amp;P&amp;"Arial Narrow,Normal" av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Ark1</vt:lpstr>
      <vt:lpstr>avvik</vt:lpstr>
      <vt:lpstr>'Ark1'!Print_Titles</vt:lpstr>
    </vt:vector>
  </TitlesOfParts>
  <Company>SINTEF Byggforsk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SINTEF Byggforsk v/ Peter Schild</dc:creator>
  <cp:lastModifiedBy>Peter G. Schild</cp:lastModifiedBy>
  <cp:lastPrinted>2014-03-26T08:07:27Z</cp:lastPrinted>
  <dcterms:created xsi:type="dcterms:W3CDTF">1999-10-11T16:42:40Z</dcterms:created>
  <dcterms:modified xsi:type="dcterms:W3CDTF">2014-03-26T08:10:36Z</dcterms:modified>
</cp:coreProperties>
</file>